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sa2borom_uco_es/Documents/02 Docencia/00 Decanato/Unidad de Garantia de Calidad/Renovación Acreditación Vet 2024_2025/Alegaciones/Criterio 1/"/>
    </mc:Choice>
  </mc:AlternateContent>
  <xr:revisionPtr revIDLastSave="19" documentId="8_{921D1356-D5CB-406C-BD5D-959D4FE8A71C}" xr6:coauthVersionLast="47" xr6:coauthVersionMax="47" xr10:uidLastSave="{6C35D654-DF5C-43DC-9F0C-06FEC212ACB6}"/>
  <bookViews>
    <workbookView xWindow="-110" yWindow="-110" windowWidth="25820" windowHeight="15500" tabRatio="912" activeTab="4" xr2:uid="{00000000-000D-0000-FFFF-FFFF00000000}"/>
  </bookViews>
  <sheets>
    <sheet name="Número de encuestas" sheetId="8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</sheets>
  <definedNames>
    <definedName name="_xlnm.Print_Area" localSheetId="0">'Número de encuestas'!$B$1:$E$5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9" i="2" l="1"/>
  <c r="AT33" i="2"/>
  <c r="AT32" i="2"/>
  <c r="AT31" i="2"/>
  <c r="AT30" i="2"/>
  <c r="AT29" i="2"/>
  <c r="AT28" i="2"/>
  <c r="AT27" i="2"/>
  <c r="AT26" i="2"/>
  <c r="AT25" i="2"/>
  <c r="AT24" i="2"/>
  <c r="AT23" i="2"/>
  <c r="AT17" i="2"/>
  <c r="AT16" i="2"/>
  <c r="AT15" i="2"/>
  <c r="AT14" i="2"/>
  <c r="AT13" i="2"/>
  <c r="AT12" i="2"/>
  <c r="AT11" i="2"/>
  <c r="AT10" i="2"/>
  <c r="AT9" i="2"/>
</calcChain>
</file>

<file path=xl/sharedStrings.xml><?xml version="1.0" encoding="utf-8"?>
<sst xmlns="http://schemas.openxmlformats.org/spreadsheetml/2006/main" count="374" uniqueCount="121">
  <si>
    <t>Nº encuestas</t>
  </si>
  <si>
    <t>Total</t>
  </si>
  <si>
    <t>GRADO</t>
  </si>
  <si>
    <t>Grado de Veterinaria</t>
  </si>
  <si>
    <t>Nº egresados</t>
  </si>
  <si>
    <t>Nº Trabajan</t>
  </si>
  <si>
    <t>Modalidad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</si>
  <si>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</si>
  <si>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</si>
  <si>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</si>
  <si>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</si>
  <si>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</si>
  <si>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</si>
  <si>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</si>
  <si>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</si>
  <si>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</si>
  <si>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</si>
  <si>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</si>
  <si>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</si>
  <si>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</si>
  <si>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</si>
  <si>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</si>
  <si>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</si>
  <si>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</si>
  <si>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</si>
  <si>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</si>
  <si>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GRADO (2 titulaciones)</t>
  </si>
  <si>
    <t>DOBLE GRADO (1 titulación)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</si>
  <si>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</si>
  <si>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</si>
  <si>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</si>
  <si>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</si>
  <si>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</si>
  <si>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</si>
  <si>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</si>
  <si>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</si>
  <si>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</si>
  <si>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</si>
  <si>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</si>
  <si>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</si>
  <si>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</si>
  <si>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</si>
  <si>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</si>
  <si>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</si>
  <si>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</si>
  <si>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</si>
  <si>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</si>
  <si>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</si>
  <si>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</si>
  <si>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</si>
  <si>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</si>
  <si>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</si>
  <si>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</si>
  <si>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</si>
  <si>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</si>
  <si>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</si>
  <si>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</si>
  <si>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</si>
  <si>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</si>
  <si>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</si>
  <si>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</si>
  <si>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</si>
  <si>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</si>
  <si>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</si>
  <si>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</si>
  <si>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</si>
  <si>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</si>
  <si>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</si>
  <si>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</si>
  <si>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</si>
  <si>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</si>
  <si>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</si>
  <si>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</si>
  <si>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</si>
  <si>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</si>
  <si>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</si>
  <si>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</si>
  <si>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</si>
  <si>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</si>
  <si>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</si>
  <si>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</si>
  <si>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</si>
  <si>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</si>
  <si>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</si>
  <si>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</si>
  <si>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</si>
  <si>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</si>
  <si>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</si>
  <si>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</si>
  <si>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</si>
  <si>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</si>
  <si>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</si>
  <si>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</si>
  <si>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</si>
  <si>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</si>
  <si>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</si>
  <si>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</si>
  <si>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Satisfacción general</t>
  </si>
  <si>
    <t>Desempleado/a, en búsqueda de empleo</t>
  </si>
  <si>
    <t>Desempleado/a, no busca empleo</t>
  </si>
  <si>
    <t>PCEO Grado de Derecho + Administración y Dirección de Empresas</t>
  </si>
  <si>
    <t>PCEO Grado de Ingeniería Agroalimentaria y del Medio Rural + Enología</t>
  </si>
  <si>
    <t>PCEO Grado en Historia + Historia del Arte</t>
  </si>
  <si>
    <t>PCEO Grado en Traducción e Interpretación (Francés) + Filología Hispánica</t>
  </si>
  <si>
    <t>PCEO Grado en Traducción e Interpretación (Inglés) + Filología Hispánica</t>
  </si>
  <si>
    <t>PCEO Grado en Traducción e Interpretación y Estudios Ingleses</t>
  </si>
  <si>
    <t>PCEO Grado en Turismo + Traducción e Interpretación (Inglés)</t>
  </si>
  <si>
    <t>PCEO Grado Ingeniería Agroalimentaria y del Medio Rural + Ingeniería Forestal</t>
  </si>
  <si>
    <t>DOBLE Grado de Administración y Dirección de Empresas</t>
  </si>
  <si>
    <t>DOBLE Grado de Derecho</t>
  </si>
  <si>
    <t>DOBLE Grado de Enología</t>
  </si>
  <si>
    <t>DOBLE Grado de Estudios Ingleses</t>
  </si>
  <si>
    <t>DOBLE Grado de Historia del Arte</t>
  </si>
  <si>
    <t>DOBLE Grado de Ingeniería Agroalimentaria y del Medio Rural</t>
  </si>
  <si>
    <t>DOBLE Grado de Traducción e Interpretación</t>
  </si>
  <si>
    <t>DOBLE Grado de Turismo</t>
  </si>
  <si>
    <t>DOBLE Grado en Ingeniería Civil</t>
  </si>
  <si>
    <t>DOBLE Grado en Ingeniería de la Energía y Recursos Minerales</t>
  </si>
  <si>
    <t>Esperando trabajar/ bolsa empleo</t>
  </si>
  <si>
    <t>Otra
 situación</t>
  </si>
  <si>
    <t>NÚMERO DE ENCUESTAS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</si>
</sst>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3" fillId="0" borderId="0" xfId="0" applyFont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3" fontId="8" fillId="0" borderId="18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0" fontId="8" fillId="0" borderId="24" xfId="1" applyFont="1" applyBorder="1" applyAlignment="1">
      <alignment horizontal="left" vertical="center" wrapText="1"/>
    </xf>
    <xf numFmtId="164" fontId="8" fillId="0" borderId="24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 wrapText="1"/>
    </xf>
    <xf numFmtId="164" fontId="7" fillId="0" borderId="24" xfId="1" applyNumberFormat="1" applyFont="1" applyBorder="1" applyAlignment="1">
      <alignment horizontal="center" vertical="center"/>
    </xf>
    <xf numFmtId="166" fontId="3" fillId="0" borderId="0" xfId="3" applyNumberFormat="1" applyFont="1" applyAlignment="1">
      <alignment vertical="center"/>
    </xf>
    <xf numFmtId="0" fontId="4" fillId="4" borderId="28" xfId="1" applyFont="1" applyFill="1" applyBorder="1" applyAlignment="1">
      <alignment horizontal="center" vertical="center" wrapText="1"/>
    </xf>
    <xf numFmtId="164" fontId="7" fillId="0" borderId="27" xfId="1" applyNumberFormat="1" applyFont="1" applyBorder="1" applyAlignment="1">
      <alignment horizontal="center" vertical="center"/>
    </xf>
    <xf numFmtId="164" fontId="8" fillId="0" borderId="27" xfId="1" applyNumberFormat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7"/>
  <sheetViews>
    <sheetView showGridLines="0" zoomScale="80" zoomScaleNormal="80" zoomScaleSheetLayoutView="80" workbookViewId="0">
      <selection activeCell="B19" sqref="B19"/>
    </sheetView>
  </sheetViews>
  <sheetFormatPr baseColWidth="10" defaultColWidth="11.453125" defaultRowHeight="19.5" customHeight="1" x14ac:dyDescent="0.35"/>
  <cols>
    <col min="1" max="1" width="6.81640625" style="4" customWidth="1"/>
    <col min="2" max="2" width="97.1796875" style="4" bestFit="1" customWidth="1"/>
    <col min="3" max="5" width="13.54296875" style="9" customWidth="1"/>
    <col min="6" max="16384" width="11.453125" style="4"/>
  </cols>
  <sheetData>
    <row r="2" spans="2:6" ht="30.75" customHeight="1" x14ac:dyDescent="0.35">
      <c r="B2" s="20" t="s">
        <v>120</v>
      </c>
      <c r="C2" s="20"/>
      <c r="D2" s="20"/>
      <c r="E2" s="20"/>
      <c r="F2" s="20"/>
    </row>
    <row r="3" spans="2:6" ht="13.5" customHeight="1" x14ac:dyDescent="0.35">
      <c r="B3" s="7"/>
      <c r="C3" s="8"/>
      <c r="D3" s="8"/>
      <c r="E3" s="8"/>
      <c r="F3" s="3"/>
    </row>
    <row r="4" spans="2:6" ht="21.75" customHeight="1" x14ac:dyDescent="0.35">
      <c r="B4" s="44" t="s">
        <v>2</v>
      </c>
      <c r="C4" s="43" t="s">
        <v>4</v>
      </c>
      <c r="D4" s="43" t="s">
        <v>0</v>
      </c>
      <c r="E4" s="43" t="s">
        <v>5</v>
      </c>
      <c r="F4" s="3"/>
    </row>
    <row r="5" spans="2:6" ht="19.5" customHeight="1" x14ac:dyDescent="0.35">
      <c r="B5" s="33" t="s">
        <v>3</v>
      </c>
      <c r="C5" s="34">
        <v>113</v>
      </c>
      <c r="D5" s="34">
        <v>84</v>
      </c>
      <c r="E5" s="34">
        <v>60</v>
      </c>
      <c r="F5" s="55"/>
    </row>
    <row r="7" spans="2:6" ht="19.5" customHeight="1" x14ac:dyDescent="0.35">
      <c r="E7" s="49"/>
    </row>
  </sheetData>
  <pageMargins left="0.7" right="0.7" top="0.75" bottom="0.75" header="0.3" footer="0.3"/>
  <pageSetup paperSize="9" scale="77" orientation="portrait" horizontalDpi="300" verticalDpi="300" r:id="rId1"/>
  <rowBreaks count="1" manualBreakCount="1">
    <brk id="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E8"/>
  <sheetViews>
    <sheetView showGridLines="0" zoomScale="80" zoomScaleNormal="80" workbookViewId="0">
      <pane xSplit="2" topLeftCell="C1" activePane="topRight" state="frozen"/>
      <selection activeCell="K30" sqref="K30"/>
      <selection pane="topRight" activeCell="B19" sqref="B19"/>
    </sheetView>
  </sheetViews>
  <sheetFormatPr baseColWidth="10" defaultColWidth="11.453125" defaultRowHeight="14.5" x14ac:dyDescent="0.35"/>
  <cols>
    <col min="1" max="1" width="6.453125" style="4" customWidth="1"/>
    <col min="2" max="2" width="97.7265625" style="6" customWidth="1"/>
    <col min="3" max="3" width="12.453125" bestFit="1" customWidth="1"/>
    <col min="4" max="30" width="16" style="10" customWidth="1"/>
    <col min="31" max="16384" width="11.453125" style="4"/>
  </cols>
  <sheetData>
    <row r="1" spans="2:31" ht="13" x14ac:dyDescent="0.35">
      <c r="C1" s="10"/>
    </row>
    <row r="2" spans="2:31" ht="30.75" customHeight="1" thickBot="1" x14ac:dyDescent="0.4">
      <c r="B2" s="60" t="s">
        <v>7</v>
      </c>
      <c r="C2" s="60"/>
      <c r="D2" s="60"/>
      <c r="E2" s="60"/>
      <c r="F2" s="60"/>
      <c r="G2" s="60"/>
      <c r="H2" s="60"/>
      <c r="I2" s="60"/>
      <c r="J2" s="60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2:31" s="11" customFormat="1" ht="63.75" customHeight="1" thickTop="1" x14ac:dyDescent="0.35">
      <c r="B3" s="6"/>
      <c r="C3" s="5"/>
      <c r="D3" s="59" t="s">
        <v>8</v>
      </c>
      <c r="E3" s="59"/>
      <c r="F3" s="59"/>
      <c r="G3" s="59" t="s">
        <v>9</v>
      </c>
      <c r="H3" s="59"/>
      <c r="I3" s="59"/>
      <c r="J3" s="59"/>
      <c r="K3" s="59"/>
      <c r="L3" s="59"/>
      <c r="M3" s="59"/>
      <c r="N3" s="59"/>
      <c r="O3" s="59"/>
      <c r="P3" s="59"/>
      <c r="Q3" s="59" t="s">
        <v>10</v>
      </c>
      <c r="R3" s="59"/>
      <c r="S3" s="59"/>
      <c r="T3" s="59" t="s">
        <v>11</v>
      </c>
      <c r="U3" s="59"/>
      <c r="V3" s="59"/>
      <c r="W3" s="59"/>
      <c r="X3" s="59" t="s">
        <v>12</v>
      </c>
      <c r="Y3" s="59"/>
      <c r="Z3" s="59"/>
      <c r="AA3" s="59"/>
      <c r="AB3" s="10"/>
      <c r="AC3" s="10"/>
      <c r="AD3" s="10"/>
      <c r="AE3" s="10"/>
    </row>
    <row r="4" spans="2:31" s="6" customFormat="1" ht="24" x14ac:dyDescent="0.35">
      <c r="B4" s="17" t="s">
        <v>2</v>
      </c>
      <c r="C4" s="14" t="s">
        <v>0</v>
      </c>
      <c r="D4" s="35" t="s">
        <v>13</v>
      </c>
      <c r="E4" s="35" t="s">
        <v>14</v>
      </c>
      <c r="F4" s="35" t="s">
        <v>15</v>
      </c>
      <c r="G4" s="35" t="s">
        <v>16</v>
      </c>
      <c r="H4" s="35" t="s">
        <v>17</v>
      </c>
      <c r="I4" s="35" t="s">
        <v>18</v>
      </c>
      <c r="J4" s="35" t="s">
        <v>19</v>
      </c>
      <c r="K4" s="35" t="s">
        <v>20</v>
      </c>
      <c r="L4" s="35" t="s">
        <v>21</v>
      </c>
      <c r="M4" s="35" t="s">
        <v>22</v>
      </c>
      <c r="N4" s="35" t="s">
        <v>6</v>
      </c>
      <c r="O4" s="35" t="s">
        <v>23</v>
      </c>
      <c r="P4" s="35" t="s">
        <v>15</v>
      </c>
      <c r="Q4" s="35" t="s">
        <v>13</v>
      </c>
      <c r="R4" s="35" t="s">
        <v>14</v>
      </c>
      <c r="S4" s="35" t="s">
        <v>15</v>
      </c>
      <c r="T4" s="35" t="s">
        <v>13</v>
      </c>
      <c r="U4" s="35" t="s">
        <v>14</v>
      </c>
      <c r="V4" s="35" t="s">
        <v>24</v>
      </c>
      <c r="W4" s="35" t="s">
        <v>15</v>
      </c>
      <c r="X4" s="35" t="s">
        <v>13</v>
      </c>
      <c r="Y4" s="35" t="s">
        <v>14</v>
      </c>
      <c r="Z4" s="35" t="s">
        <v>25</v>
      </c>
      <c r="AA4" s="35" t="s">
        <v>15</v>
      </c>
      <c r="AB4" s="10"/>
      <c r="AC4" s="10"/>
      <c r="AD4" s="10"/>
      <c r="AE4" s="10"/>
    </row>
    <row r="5" spans="2:31" ht="35.25" customHeight="1" x14ac:dyDescent="0.35">
      <c r="B5" s="26" t="s">
        <v>3</v>
      </c>
      <c r="C5" s="24">
        <v>84</v>
      </c>
      <c r="D5" s="27">
        <v>0.97619047619047616</v>
      </c>
      <c r="E5" s="27">
        <v>2.3809523809523808E-2</v>
      </c>
      <c r="F5" s="27">
        <v>0</v>
      </c>
      <c r="G5" s="27">
        <v>0.94047619047619047</v>
      </c>
      <c r="H5" s="27">
        <v>1.1904761904761904E-2</v>
      </c>
      <c r="I5" s="27">
        <v>3.5714285714285712E-2</v>
      </c>
      <c r="J5" s="27">
        <v>0</v>
      </c>
      <c r="K5" s="27">
        <v>1.1904761904761904E-2</v>
      </c>
      <c r="L5" s="27">
        <v>1.1904761904761904E-2</v>
      </c>
      <c r="M5" s="27">
        <v>0</v>
      </c>
      <c r="N5" s="27">
        <v>0</v>
      </c>
      <c r="O5" s="27">
        <v>0</v>
      </c>
      <c r="P5" s="27">
        <v>0</v>
      </c>
      <c r="Q5" s="27">
        <v>0.8571428571428571</v>
      </c>
      <c r="R5" s="27">
        <v>0.14285714285714285</v>
      </c>
      <c r="S5" s="27">
        <v>0</v>
      </c>
      <c r="T5" s="27">
        <v>0.79761904761904778</v>
      </c>
      <c r="U5" s="27">
        <v>0.17857142857142858</v>
      </c>
      <c r="V5" s="27">
        <v>1.1904761904761904E-2</v>
      </c>
      <c r="W5" s="27">
        <v>1.1904761904761904E-2</v>
      </c>
      <c r="X5" s="27">
        <v>0.63095238095238093</v>
      </c>
      <c r="Y5" s="27">
        <v>0.29761904761904762</v>
      </c>
      <c r="Z5" s="27">
        <v>1.1904761904761904E-2</v>
      </c>
      <c r="AA5" s="27">
        <v>5.9523809523809514E-2</v>
      </c>
      <c r="AB5" s="4"/>
      <c r="AC5" s="4"/>
      <c r="AD5" s="4"/>
      <c r="AE5" s="3"/>
    </row>
    <row r="6" spans="2:31" ht="13" x14ac:dyDescent="0.35">
      <c r="B6" s="16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3"/>
    </row>
    <row r="7" spans="2:31" ht="13" x14ac:dyDescent="0.35">
      <c r="B7" s="16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3"/>
    </row>
    <row r="8" spans="2:31" ht="13" x14ac:dyDescent="0.35">
      <c r="C8" s="5"/>
    </row>
  </sheetData>
  <mergeCells count="6">
    <mergeCell ref="D3:F3"/>
    <mergeCell ref="G3:P3"/>
    <mergeCell ref="Q3:S3"/>
    <mergeCell ref="T3:W3"/>
    <mergeCell ref="X3:AA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U42"/>
  <sheetViews>
    <sheetView showGridLines="0" topLeftCell="A53" zoomScale="80" zoomScaleNormal="80" workbookViewId="0">
      <pane xSplit="2" topLeftCell="C1" activePane="topRight" state="frozen"/>
      <selection activeCell="K30" sqref="K30"/>
      <selection pane="topRight" activeCell="A62" sqref="A39:XFD62"/>
    </sheetView>
  </sheetViews>
  <sheetFormatPr baseColWidth="10" defaultColWidth="11.453125" defaultRowHeight="14.5" x14ac:dyDescent="0.35"/>
  <cols>
    <col min="1" max="1" width="6.54296875" customWidth="1"/>
    <col min="2" max="2" width="98.1796875" customWidth="1"/>
    <col min="3" max="3" width="12.453125" bestFit="1" customWidth="1"/>
    <col min="38" max="38" width="12.26953125" bestFit="1" customWidth="1"/>
  </cols>
  <sheetData>
    <row r="1" spans="2:47" s="4" customFormat="1" ht="13" x14ac:dyDescent="0.35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2:47" s="4" customFormat="1" ht="30.75" customHeight="1" x14ac:dyDescent="0.35">
      <c r="B2" s="60" t="s">
        <v>28</v>
      </c>
      <c r="C2" s="60"/>
      <c r="D2" s="60"/>
      <c r="E2" s="60"/>
      <c r="F2" s="60"/>
      <c r="G2" s="60"/>
      <c r="H2" s="60"/>
      <c r="I2" s="60"/>
      <c r="J2" s="60"/>
      <c r="K2" s="13"/>
      <c r="L2" s="13"/>
      <c r="M2" s="13"/>
      <c r="AA2" s="13"/>
      <c r="AB2" s="13"/>
      <c r="AC2" s="13"/>
      <c r="AD2" s="13"/>
      <c r="AE2" s="13"/>
      <c r="AF2" s="13"/>
      <c r="AG2" s="13"/>
      <c r="AH2" s="13"/>
      <c r="AI2" s="13"/>
    </row>
    <row r="3" spans="2:47" s="4" customFormat="1" ht="27" customHeight="1" x14ac:dyDescent="0.35">
      <c r="B3" s="16"/>
      <c r="C3" s="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3"/>
    </row>
    <row r="4" spans="2:47" s="4" customFormat="1" ht="13" x14ac:dyDescent="0.35">
      <c r="B4" s="6"/>
      <c r="C4" s="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2:47" s="4" customFormat="1" ht="13" x14ac:dyDescent="0.35">
      <c r="B5" s="6"/>
      <c r="C5" s="5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2:47" s="4" customFormat="1" ht="13.5" thickBot="1" x14ac:dyDescent="0.4">
      <c r="B6" s="6"/>
      <c r="C6" s="5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2:47" ht="47.25" customHeight="1" thickTop="1" x14ac:dyDescent="0.35">
      <c r="B7" s="13"/>
      <c r="C7" s="5"/>
      <c r="D7" s="61" t="s">
        <v>29</v>
      </c>
      <c r="E7" s="62"/>
      <c r="F7" s="62"/>
      <c r="G7" s="62"/>
      <c r="H7" s="64"/>
      <c r="I7" s="65" t="s">
        <v>30</v>
      </c>
      <c r="J7" s="66"/>
      <c r="K7" s="61" t="s">
        <v>31</v>
      </c>
      <c r="L7" s="62"/>
      <c r="M7" s="62"/>
      <c r="N7" s="61" t="s">
        <v>32</v>
      </c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3"/>
      <c r="AB7" s="61" t="s">
        <v>33</v>
      </c>
      <c r="AC7" s="62"/>
      <c r="AD7" s="62"/>
      <c r="AE7" s="62"/>
      <c r="AF7" s="62"/>
      <c r="AG7" s="61" t="s">
        <v>34</v>
      </c>
      <c r="AH7" s="62"/>
      <c r="AI7" s="62"/>
      <c r="AJ7" s="62"/>
      <c r="AK7" s="63"/>
      <c r="AL7" s="61" t="s">
        <v>35</v>
      </c>
      <c r="AM7" s="62"/>
      <c r="AN7" s="62"/>
      <c r="AO7" s="62"/>
      <c r="AP7" s="62"/>
      <c r="AQ7" s="62"/>
      <c r="AR7" s="62"/>
      <c r="AS7" s="62"/>
      <c r="AT7" s="63"/>
      <c r="AU7" s="1"/>
    </row>
    <row r="8" spans="2:47" ht="36" customHeight="1" x14ac:dyDescent="0.35">
      <c r="B8" s="17" t="s">
        <v>26</v>
      </c>
      <c r="C8" s="14" t="s">
        <v>0</v>
      </c>
      <c r="D8" s="35" t="s">
        <v>36</v>
      </c>
      <c r="E8" s="35" t="s">
        <v>37</v>
      </c>
      <c r="F8" s="35" t="s">
        <v>98</v>
      </c>
      <c r="G8" s="35" t="s">
        <v>99</v>
      </c>
      <c r="H8" s="53" t="s">
        <v>119</v>
      </c>
      <c r="I8" s="35" t="s">
        <v>13</v>
      </c>
      <c r="J8" s="35" t="s">
        <v>14</v>
      </c>
      <c r="K8" s="35" t="s">
        <v>13</v>
      </c>
      <c r="L8" s="35" t="s">
        <v>14</v>
      </c>
      <c r="M8" s="35" t="s">
        <v>15</v>
      </c>
      <c r="N8" s="35" t="s">
        <v>38</v>
      </c>
      <c r="O8" s="35" t="s">
        <v>39</v>
      </c>
      <c r="P8" s="35" t="s">
        <v>40</v>
      </c>
      <c r="Q8" s="35" t="s">
        <v>41</v>
      </c>
      <c r="R8" s="35" t="s">
        <v>42</v>
      </c>
      <c r="S8" s="35" t="s">
        <v>43</v>
      </c>
      <c r="T8" s="47" t="s">
        <v>44</v>
      </c>
      <c r="U8" s="35" t="s">
        <v>57</v>
      </c>
      <c r="V8" s="47" t="s">
        <v>53</v>
      </c>
      <c r="W8" s="56" t="s">
        <v>52</v>
      </c>
      <c r="X8" s="56" t="s">
        <v>118</v>
      </c>
      <c r="Y8" s="35" t="s">
        <v>20</v>
      </c>
      <c r="Z8" s="35" t="s">
        <v>15</v>
      </c>
      <c r="AA8" s="14" t="s">
        <v>45</v>
      </c>
      <c r="AB8" s="35" t="s">
        <v>46</v>
      </c>
      <c r="AC8" s="35" t="s">
        <v>47</v>
      </c>
      <c r="AD8" s="35" t="s">
        <v>48</v>
      </c>
      <c r="AE8" s="47" t="s">
        <v>58</v>
      </c>
      <c r="AF8" s="35" t="s">
        <v>15</v>
      </c>
      <c r="AG8" s="35" t="s">
        <v>59</v>
      </c>
      <c r="AH8" s="35" t="s">
        <v>60</v>
      </c>
      <c r="AI8" s="35" t="s">
        <v>61</v>
      </c>
      <c r="AJ8" s="35" t="s">
        <v>49</v>
      </c>
      <c r="AK8" s="14" t="s">
        <v>45</v>
      </c>
      <c r="AL8" s="35" t="s">
        <v>50</v>
      </c>
      <c r="AM8" s="35" t="s">
        <v>51</v>
      </c>
      <c r="AN8" s="35" t="s">
        <v>52</v>
      </c>
      <c r="AO8" s="35" t="s">
        <v>53</v>
      </c>
      <c r="AP8" s="35" t="s">
        <v>54</v>
      </c>
      <c r="AQ8" s="35" t="s">
        <v>55</v>
      </c>
      <c r="AR8" s="35" t="s">
        <v>20</v>
      </c>
      <c r="AS8" s="35" t="s">
        <v>56</v>
      </c>
      <c r="AT8" s="14" t="s">
        <v>45</v>
      </c>
      <c r="AU8" s="1"/>
    </row>
    <row r="9" spans="2:47" ht="34.5" customHeight="1" x14ac:dyDescent="0.35">
      <c r="B9" s="37" t="s">
        <v>100</v>
      </c>
      <c r="C9" s="15">
        <v>31</v>
      </c>
      <c r="D9" s="38">
        <v>0.67741935483870963</v>
      </c>
      <c r="E9" s="38">
        <v>3.2258064516129031E-2</v>
      </c>
      <c r="F9" s="38">
        <v>6.4516129032258063E-2</v>
      </c>
      <c r="G9" s="38">
        <v>0.22580645161290319</v>
      </c>
      <c r="H9" s="51">
        <v>0</v>
      </c>
      <c r="I9" s="38">
        <v>0.90322580645161277</v>
      </c>
      <c r="J9" s="38">
        <v>9.6774193548387094E-2</v>
      </c>
      <c r="K9" s="38">
        <v>0.12903225806451613</v>
      </c>
      <c r="L9" s="38">
        <v>0.87096774193548387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1</v>
      </c>
      <c r="T9" s="46">
        <v>0</v>
      </c>
      <c r="U9" s="38">
        <v>0</v>
      </c>
      <c r="V9" s="46">
        <v>0</v>
      </c>
      <c r="W9" s="58">
        <v>0</v>
      </c>
      <c r="X9" s="58">
        <v>0</v>
      </c>
      <c r="Y9" s="38">
        <v>0</v>
      </c>
      <c r="Z9" s="38">
        <v>0</v>
      </c>
      <c r="AA9" s="15">
        <v>2</v>
      </c>
      <c r="AB9" s="38">
        <v>0.4838709677419355</v>
      </c>
      <c r="AC9" s="38">
        <v>0.32258064516129031</v>
      </c>
      <c r="AD9" s="38">
        <v>0.12903225806451613</v>
      </c>
      <c r="AE9" s="46">
        <v>6.4516129032258063E-2</v>
      </c>
      <c r="AF9" s="38">
        <v>0</v>
      </c>
      <c r="AG9" s="38">
        <v>0.1</v>
      </c>
      <c r="AH9" s="38">
        <v>0.6</v>
      </c>
      <c r="AI9" s="38">
        <v>0.3</v>
      </c>
      <c r="AJ9" s="38">
        <v>0</v>
      </c>
      <c r="AK9" s="15">
        <v>10</v>
      </c>
      <c r="AL9" s="38">
        <v>0.2</v>
      </c>
      <c r="AM9" s="38">
        <v>0</v>
      </c>
      <c r="AN9" s="38">
        <v>0</v>
      </c>
      <c r="AO9" s="38">
        <v>0.7</v>
      </c>
      <c r="AP9" s="38">
        <v>0</v>
      </c>
      <c r="AQ9" s="38">
        <v>0.1</v>
      </c>
      <c r="AR9" s="38">
        <v>0</v>
      </c>
      <c r="AS9" s="38">
        <v>0</v>
      </c>
      <c r="AT9" s="18">
        <f t="shared" ref="AT9:AT17" si="0">+AK9</f>
        <v>10</v>
      </c>
      <c r="AU9" s="1"/>
    </row>
    <row r="10" spans="2:47" ht="34.5" customHeight="1" x14ac:dyDescent="0.35">
      <c r="B10" s="37" t="s">
        <v>101</v>
      </c>
      <c r="C10" s="15">
        <v>1</v>
      </c>
      <c r="D10" s="46">
        <v>0</v>
      </c>
      <c r="E10" s="46">
        <v>0</v>
      </c>
      <c r="F10" s="46">
        <v>0</v>
      </c>
      <c r="G10" s="46">
        <v>1</v>
      </c>
      <c r="H10" s="51">
        <v>0</v>
      </c>
      <c r="I10" s="46">
        <v>0</v>
      </c>
      <c r="J10" s="46">
        <v>1</v>
      </c>
      <c r="K10" s="46">
        <v>0</v>
      </c>
      <c r="L10" s="46">
        <v>1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58">
        <v>0</v>
      </c>
      <c r="X10" s="58">
        <v>0</v>
      </c>
      <c r="Y10" s="46">
        <v>0</v>
      </c>
      <c r="Z10" s="22">
        <v>0</v>
      </c>
      <c r="AA10" s="15">
        <v>0</v>
      </c>
      <c r="AB10" s="46">
        <v>1</v>
      </c>
      <c r="AC10" s="46">
        <v>0</v>
      </c>
      <c r="AD10" s="46">
        <v>0</v>
      </c>
      <c r="AE10" s="46">
        <v>0</v>
      </c>
      <c r="AF10" s="46">
        <v>0</v>
      </c>
      <c r="AG10" s="46"/>
      <c r="AH10" s="46"/>
      <c r="AI10" s="46"/>
      <c r="AJ10" s="46"/>
      <c r="AK10" s="15">
        <v>0</v>
      </c>
      <c r="AL10" s="46"/>
      <c r="AM10" s="46"/>
      <c r="AN10" s="46"/>
      <c r="AO10" s="46"/>
      <c r="AP10" s="46"/>
      <c r="AQ10" s="46"/>
      <c r="AR10" s="46"/>
      <c r="AS10" s="46"/>
      <c r="AT10" s="18">
        <f t="shared" si="0"/>
        <v>0</v>
      </c>
      <c r="AU10" s="1"/>
    </row>
    <row r="11" spans="2:47" ht="34.5" customHeight="1" x14ac:dyDescent="0.35">
      <c r="B11" s="50" t="s">
        <v>102</v>
      </c>
      <c r="C11" s="15">
        <v>7</v>
      </c>
      <c r="D11" s="46">
        <v>0</v>
      </c>
      <c r="E11" s="46">
        <v>0</v>
      </c>
      <c r="F11" s="46">
        <v>0.2857142857142857</v>
      </c>
      <c r="G11" s="46">
        <v>0.7142857142857143</v>
      </c>
      <c r="H11" s="51">
        <v>0</v>
      </c>
      <c r="I11" s="46">
        <v>0.7142857142857143</v>
      </c>
      <c r="J11" s="46">
        <v>0.2857142857142857</v>
      </c>
      <c r="K11" s="46">
        <v>0.2857142857142857</v>
      </c>
      <c r="L11" s="46">
        <v>0.7142857142857143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58">
        <v>0</v>
      </c>
      <c r="X11" s="58">
        <v>0</v>
      </c>
      <c r="Y11" s="46">
        <v>0</v>
      </c>
      <c r="Z11" s="22">
        <v>0</v>
      </c>
      <c r="AA11" s="15">
        <v>0</v>
      </c>
      <c r="AB11" s="46">
        <v>0</v>
      </c>
      <c r="AC11" s="46">
        <v>0.5714285714285714</v>
      </c>
      <c r="AD11" s="46">
        <v>0</v>
      </c>
      <c r="AE11" s="46">
        <v>0.42857142857142855</v>
      </c>
      <c r="AF11" s="46">
        <v>0</v>
      </c>
      <c r="AG11" s="46">
        <v>0.5</v>
      </c>
      <c r="AH11" s="46">
        <v>0.5</v>
      </c>
      <c r="AI11" s="46">
        <v>0</v>
      </c>
      <c r="AJ11" s="46">
        <v>0</v>
      </c>
      <c r="AK11" s="15">
        <v>4</v>
      </c>
      <c r="AL11" s="46">
        <v>0.5</v>
      </c>
      <c r="AM11" s="46">
        <v>0</v>
      </c>
      <c r="AN11" s="46">
        <v>0</v>
      </c>
      <c r="AO11" s="46">
        <v>0.5</v>
      </c>
      <c r="AP11" s="46">
        <v>0</v>
      </c>
      <c r="AQ11" s="46">
        <v>0</v>
      </c>
      <c r="AR11" s="46">
        <v>0</v>
      </c>
      <c r="AS11" s="46">
        <v>0</v>
      </c>
      <c r="AT11" s="18">
        <f t="shared" si="0"/>
        <v>4</v>
      </c>
      <c r="AU11" s="1"/>
    </row>
    <row r="12" spans="2:47" ht="34.5" customHeight="1" x14ac:dyDescent="0.35">
      <c r="B12" s="37" t="s">
        <v>103</v>
      </c>
      <c r="C12" s="15">
        <v>4</v>
      </c>
      <c r="D12" s="51">
        <v>0.25</v>
      </c>
      <c r="E12" s="51">
        <v>0</v>
      </c>
      <c r="F12" s="51">
        <v>0.25</v>
      </c>
      <c r="G12" s="51">
        <v>0.5</v>
      </c>
      <c r="H12" s="51">
        <v>0</v>
      </c>
      <c r="I12" s="51">
        <v>1</v>
      </c>
      <c r="J12" s="51">
        <v>0</v>
      </c>
      <c r="K12" s="51">
        <v>0.25</v>
      </c>
      <c r="L12" s="51">
        <v>0.75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8">
        <v>0</v>
      </c>
      <c r="X12" s="58">
        <v>0</v>
      </c>
      <c r="Y12" s="51">
        <v>0</v>
      </c>
      <c r="Z12" s="22">
        <v>0</v>
      </c>
      <c r="AA12" s="15">
        <v>0</v>
      </c>
      <c r="AB12" s="51">
        <v>0.25</v>
      </c>
      <c r="AC12" s="51">
        <v>0.5</v>
      </c>
      <c r="AD12" s="51">
        <v>0</v>
      </c>
      <c r="AE12" s="51">
        <v>0.25</v>
      </c>
      <c r="AF12" s="51">
        <v>0</v>
      </c>
      <c r="AG12" s="51">
        <v>0.5</v>
      </c>
      <c r="AH12" s="51">
        <v>0.5</v>
      </c>
      <c r="AI12" s="51">
        <v>0</v>
      </c>
      <c r="AJ12" s="51">
        <v>0</v>
      </c>
      <c r="AK12" s="15">
        <v>2</v>
      </c>
      <c r="AL12" s="51">
        <v>0.5</v>
      </c>
      <c r="AM12" s="51">
        <v>0</v>
      </c>
      <c r="AN12" s="51">
        <v>0</v>
      </c>
      <c r="AO12" s="51">
        <v>0</v>
      </c>
      <c r="AP12" s="51">
        <v>0</v>
      </c>
      <c r="AQ12" s="51">
        <v>0.5</v>
      </c>
      <c r="AR12" s="51">
        <v>0</v>
      </c>
      <c r="AS12" s="51">
        <v>0</v>
      </c>
      <c r="AT12" s="18">
        <f t="shared" si="0"/>
        <v>2</v>
      </c>
      <c r="AU12" s="1"/>
    </row>
    <row r="13" spans="2:47" ht="34.5" customHeight="1" x14ac:dyDescent="0.35">
      <c r="B13" s="37" t="s">
        <v>104</v>
      </c>
      <c r="C13" s="15">
        <v>3</v>
      </c>
      <c r="D13" s="38">
        <v>0.66666666666666652</v>
      </c>
      <c r="E13" s="38">
        <v>0</v>
      </c>
      <c r="F13" s="38">
        <v>0.33333333333333326</v>
      </c>
      <c r="G13" s="38">
        <v>0</v>
      </c>
      <c r="H13" s="51">
        <v>0</v>
      </c>
      <c r="I13" s="38">
        <v>1</v>
      </c>
      <c r="J13" s="38">
        <v>0</v>
      </c>
      <c r="K13" s="38">
        <v>0.33333333333333326</v>
      </c>
      <c r="L13" s="38">
        <v>0.66666666666666652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46">
        <v>0</v>
      </c>
      <c r="U13" s="38">
        <v>0</v>
      </c>
      <c r="V13" s="46">
        <v>0</v>
      </c>
      <c r="W13" s="58">
        <v>0</v>
      </c>
      <c r="X13" s="58">
        <v>0</v>
      </c>
      <c r="Y13" s="38">
        <v>0</v>
      </c>
      <c r="Z13" s="22">
        <v>0</v>
      </c>
      <c r="AA13" s="15">
        <v>0</v>
      </c>
      <c r="AB13" s="38">
        <v>0.66666666666666652</v>
      </c>
      <c r="AC13" s="38">
        <v>0.33333333333333326</v>
      </c>
      <c r="AD13" s="38">
        <v>0</v>
      </c>
      <c r="AE13" s="46">
        <v>0</v>
      </c>
      <c r="AF13" s="38">
        <v>0</v>
      </c>
      <c r="AG13" s="38">
        <v>1</v>
      </c>
      <c r="AH13" s="38">
        <v>0</v>
      </c>
      <c r="AI13" s="38">
        <v>0</v>
      </c>
      <c r="AJ13" s="38">
        <v>0</v>
      </c>
      <c r="AK13" s="15">
        <v>1</v>
      </c>
      <c r="AL13" s="38">
        <v>0</v>
      </c>
      <c r="AM13" s="38">
        <v>0</v>
      </c>
      <c r="AN13" s="38">
        <v>0</v>
      </c>
      <c r="AO13" s="38">
        <v>1</v>
      </c>
      <c r="AP13" s="38">
        <v>0</v>
      </c>
      <c r="AQ13" s="38">
        <v>0</v>
      </c>
      <c r="AR13" s="38">
        <v>0</v>
      </c>
      <c r="AS13" s="38">
        <v>0</v>
      </c>
      <c r="AT13" s="18">
        <f t="shared" si="0"/>
        <v>1</v>
      </c>
      <c r="AU13" s="1"/>
    </row>
    <row r="14" spans="2:47" ht="34.5" customHeight="1" x14ac:dyDescent="0.35">
      <c r="B14" s="45" t="s">
        <v>105</v>
      </c>
      <c r="C14" s="15">
        <v>21</v>
      </c>
      <c r="D14" s="38">
        <v>0.42857142857142855</v>
      </c>
      <c r="E14" s="38">
        <v>4.7619047619047616E-2</v>
      </c>
      <c r="F14" s="38">
        <v>0.23809523809523805</v>
      </c>
      <c r="G14" s="38">
        <v>0.2857142857142857</v>
      </c>
      <c r="H14" s="51">
        <v>0</v>
      </c>
      <c r="I14" s="38">
        <v>0.5714285714285714</v>
      </c>
      <c r="J14" s="38">
        <v>0.42857142857142855</v>
      </c>
      <c r="K14" s="38">
        <v>0.38095238095238093</v>
      </c>
      <c r="L14" s="38">
        <v>0.61904761904761907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0.66666666666666652</v>
      </c>
      <c r="T14" s="46">
        <v>0.33333333333333326</v>
      </c>
      <c r="U14" s="38">
        <v>0</v>
      </c>
      <c r="V14" s="46">
        <v>0</v>
      </c>
      <c r="W14" s="58">
        <v>0</v>
      </c>
      <c r="X14" s="58">
        <v>0</v>
      </c>
      <c r="Y14" s="38">
        <v>0</v>
      </c>
      <c r="Z14" s="22">
        <v>0</v>
      </c>
      <c r="AA14" s="15">
        <v>3</v>
      </c>
      <c r="AB14" s="38">
        <v>0.2857142857142857</v>
      </c>
      <c r="AC14" s="38">
        <v>0.5714285714285714</v>
      </c>
      <c r="AD14" s="38">
        <v>4.7619047619047616E-2</v>
      </c>
      <c r="AE14" s="46">
        <v>9.5238095238095233E-2</v>
      </c>
      <c r="AF14" s="38">
        <v>0</v>
      </c>
      <c r="AG14" s="38">
        <v>0.25</v>
      </c>
      <c r="AH14" s="38">
        <v>0.75</v>
      </c>
      <c r="AI14" s="38">
        <v>0</v>
      </c>
      <c r="AJ14" s="38">
        <v>0</v>
      </c>
      <c r="AK14" s="15">
        <v>12</v>
      </c>
      <c r="AL14" s="38">
        <v>0.91666666666666663</v>
      </c>
      <c r="AM14" s="38">
        <v>0</v>
      </c>
      <c r="AN14" s="38">
        <v>0</v>
      </c>
      <c r="AO14" s="38">
        <v>0</v>
      </c>
      <c r="AP14" s="38">
        <v>0</v>
      </c>
      <c r="AQ14" s="38">
        <v>8.3333333333333329E-2</v>
      </c>
      <c r="AR14" s="38">
        <v>0</v>
      </c>
      <c r="AS14" s="38">
        <v>0</v>
      </c>
      <c r="AT14" s="18">
        <f t="shared" si="0"/>
        <v>12</v>
      </c>
      <c r="AU14" s="1"/>
    </row>
    <row r="15" spans="2:47" ht="34.5" customHeight="1" x14ac:dyDescent="0.35">
      <c r="B15" s="45" t="s">
        <v>106</v>
      </c>
      <c r="C15" s="15">
        <v>6</v>
      </c>
      <c r="D15" s="38">
        <v>0.83333333333333348</v>
      </c>
      <c r="E15" s="38">
        <v>0</v>
      </c>
      <c r="F15" s="38">
        <v>0.16666666666666663</v>
      </c>
      <c r="G15" s="38">
        <v>0</v>
      </c>
      <c r="H15" s="51">
        <v>0</v>
      </c>
      <c r="I15" s="38">
        <v>1</v>
      </c>
      <c r="J15" s="38">
        <v>0</v>
      </c>
      <c r="K15" s="38">
        <v>0.33333333333333326</v>
      </c>
      <c r="L15" s="38">
        <v>0.66666666666666652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1</v>
      </c>
      <c r="T15" s="46">
        <v>0</v>
      </c>
      <c r="U15" s="38">
        <v>0</v>
      </c>
      <c r="V15" s="46">
        <v>0</v>
      </c>
      <c r="W15" s="58">
        <v>0</v>
      </c>
      <c r="X15" s="58">
        <v>0</v>
      </c>
      <c r="Y15" s="38">
        <v>0</v>
      </c>
      <c r="Z15" s="22">
        <v>0</v>
      </c>
      <c r="AA15" s="15">
        <v>1</v>
      </c>
      <c r="AB15" s="38">
        <v>0.5</v>
      </c>
      <c r="AC15" s="38">
        <v>0.16666666666666663</v>
      </c>
      <c r="AD15" s="38">
        <v>0.16666666666666663</v>
      </c>
      <c r="AE15" s="46">
        <v>0</v>
      </c>
      <c r="AF15" s="38">
        <v>0.16666666666666663</v>
      </c>
      <c r="AG15" s="38">
        <v>0</v>
      </c>
      <c r="AH15" s="38">
        <v>1</v>
      </c>
      <c r="AI15" s="38">
        <v>0</v>
      </c>
      <c r="AJ15" s="38">
        <v>0</v>
      </c>
      <c r="AK15" s="15">
        <v>1</v>
      </c>
      <c r="AL15" s="38">
        <v>1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18">
        <f t="shared" si="0"/>
        <v>1</v>
      </c>
      <c r="AU15" s="1"/>
    </row>
    <row r="16" spans="2:47" ht="34.5" customHeight="1" x14ac:dyDescent="0.35">
      <c r="B16" s="37" t="s">
        <v>107</v>
      </c>
      <c r="C16" s="15">
        <v>3</v>
      </c>
      <c r="D16" s="38">
        <v>0.66666666666666652</v>
      </c>
      <c r="E16" s="38">
        <v>0</v>
      </c>
      <c r="F16" s="38">
        <v>0</v>
      </c>
      <c r="G16" s="38">
        <v>0</v>
      </c>
      <c r="H16" s="51">
        <v>0.33333333333333326</v>
      </c>
      <c r="I16" s="38">
        <v>1</v>
      </c>
      <c r="J16" s="38">
        <v>0</v>
      </c>
      <c r="K16" s="38">
        <v>0.33333333333333326</v>
      </c>
      <c r="L16" s="38">
        <v>0.33333333333333326</v>
      </c>
      <c r="M16" s="38">
        <v>0.33333333333333326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1</v>
      </c>
      <c r="T16" s="46">
        <v>0</v>
      </c>
      <c r="U16" s="38">
        <v>0</v>
      </c>
      <c r="V16" s="46">
        <v>0</v>
      </c>
      <c r="W16" s="58">
        <v>0</v>
      </c>
      <c r="X16" s="58">
        <v>0</v>
      </c>
      <c r="Y16" s="38">
        <v>0</v>
      </c>
      <c r="Z16" s="22">
        <v>0</v>
      </c>
      <c r="AA16" s="15">
        <v>1</v>
      </c>
      <c r="AB16" s="38">
        <v>0.66666666666666652</v>
      </c>
      <c r="AC16" s="38">
        <v>0.33333333333333326</v>
      </c>
      <c r="AD16" s="38">
        <v>0</v>
      </c>
      <c r="AE16" s="46">
        <v>0</v>
      </c>
      <c r="AF16" s="38">
        <v>0</v>
      </c>
      <c r="AG16" s="38">
        <v>1</v>
      </c>
      <c r="AH16" s="38">
        <v>0</v>
      </c>
      <c r="AI16" s="38">
        <v>0</v>
      </c>
      <c r="AJ16" s="38">
        <v>0</v>
      </c>
      <c r="AK16" s="15">
        <v>1</v>
      </c>
      <c r="AL16" s="38">
        <v>0</v>
      </c>
      <c r="AM16" s="38">
        <v>0</v>
      </c>
      <c r="AN16" s="38">
        <v>0</v>
      </c>
      <c r="AO16" s="38">
        <v>1</v>
      </c>
      <c r="AP16" s="38">
        <v>0</v>
      </c>
      <c r="AQ16" s="38">
        <v>0</v>
      </c>
      <c r="AR16" s="38">
        <v>0</v>
      </c>
      <c r="AS16" s="38">
        <v>0</v>
      </c>
      <c r="AT16" s="18">
        <f t="shared" si="0"/>
        <v>1</v>
      </c>
      <c r="AU16" s="1"/>
    </row>
    <row r="17" spans="2:47" s="2" customFormat="1" ht="34.5" customHeight="1" x14ac:dyDescent="0.35">
      <c r="B17" s="36" t="s">
        <v>1</v>
      </c>
      <c r="C17" s="25">
        <v>76</v>
      </c>
      <c r="D17" s="39">
        <v>0.52631578947368418</v>
      </c>
      <c r="E17" s="39">
        <v>2.6315789473684209E-2</v>
      </c>
      <c r="F17" s="39">
        <v>0.15789473684210525</v>
      </c>
      <c r="G17" s="39">
        <v>0.27631578947368424</v>
      </c>
      <c r="H17" s="54">
        <v>1.3157894736842105E-2</v>
      </c>
      <c r="I17" s="39">
        <v>0.80263157894736847</v>
      </c>
      <c r="J17" s="39">
        <v>0.19736842105263158</v>
      </c>
      <c r="K17" s="39">
        <v>0.25</v>
      </c>
      <c r="L17" s="39">
        <v>0.73684210526315785</v>
      </c>
      <c r="M17" s="39">
        <v>1.3157894736842105E-2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0.8571428571428571</v>
      </c>
      <c r="T17" s="48">
        <v>0.14285714285714285</v>
      </c>
      <c r="U17" s="39">
        <v>0</v>
      </c>
      <c r="V17" s="48">
        <v>0</v>
      </c>
      <c r="W17" s="57">
        <v>0</v>
      </c>
      <c r="X17" s="57">
        <v>0</v>
      </c>
      <c r="Y17" s="39">
        <v>0</v>
      </c>
      <c r="Z17" s="23">
        <v>0</v>
      </c>
      <c r="AA17" s="18">
        <v>7</v>
      </c>
      <c r="AB17" s="39">
        <v>0.39473684210526316</v>
      </c>
      <c r="AC17" s="39">
        <v>0.40789473684210525</v>
      </c>
      <c r="AD17" s="39">
        <v>7.8947368421052627E-2</v>
      </c>
      <c r="AE17" s="48">
        <v>0.10526315789473684</v>
      </c>
      <c r="AF17" s="39">
        <v>1.3157894736842105E-2</v>
      </c>
      <c r="AG17" s="39">
        <v>0.29032258064516131</v>
      </c>
      <c r="AH17" s="39">
        <v>0.61290322580645162</v>
      </c>
      <c r="AI17" s="39">
        <v>9.6774193548387094E-2</v>
      </c>
      <c r="AJ17" s="39">
        <v>0</v>
      </c>
      <c r="AK17" s="18">
        <v>31</v>
      </c>
      <c r="AL17" s="39">
        <v>0.54838709677419351</v>
      </c>
      <c r="AM17" s="39">
        <v>0</v>
      </c>
      <c r="AN17" s="39">
        <v>0</v>
      </c>
      <c r="AO17" s="39">
        <v>0.35483870967741937</v>
      </c>
      <c r="AP17" s="39">
        <v>0</v>
      </c>
      <c r="AQ17" s="39">
        <v>9.6774193548387094E-2</v>
      </c>
      <c r="AR17" s="39">
        <v>0</v>
      </c>
      <c r="AS17" s="39">
        <v>0</v>
      </c>
      <c r="AT17" s="18">
        <f t="shared" si="0"/>
        <v>31</v>
      </c>
      <c r="AU17" s="19"/>
    </row>
    <row r="18" spans="2:47" s="4" customFormat="1" ht="13" x14ac:dyDescent="0.35">
      <c r="B18" s="6"/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2:47" s="4" customFormat="1" ht="13" x14ac:dyDescent="0.35">
      <c r="B19" s="6"/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2:47" s="4" customFormat="1" ht="13.5" thickBot="1" x14ac:dyDescent="0.4">
      <c r="B20" s="6"/>
      <c r="C20" s="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47" ht="47.25" customHeight="1" thickTop="1" x14ac:dyDescent="0.35">
      <c r="B21" s="13"/>
      <c r="C21" s="5"/>
      <c r="D21" s="61" t="s">
        <v>29</v>
      </c>
      <c r="E21" s="62"/>
      <c r="F21" s="62"/>
      <c r="G21" s="62"/>
      <c r="H21" s="64"/>
      <c r="I21" s="65" t="s">
        <v>30</v>
      </c>
      <c r="J21" s="66"/>
      <c r="K21" s="61" t="s">
        <v>31</v>
      </c>
      <c r="L21" s="62"/>
      <c r="M21" s="62"/>
      <c r="N21" s="61" t="s">
        <v>32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3"/>
      <c r="AB21" s="61" t="s">
        <v>33</v>
      </c>
      <c r="AC21" s="62"/>
      <c r="AD21" s="62"/>
      <c r="AE21" s="62"/>
      <c r="AF21" s="62"/>
      <c r="AG21" s="61" t="s">
        <v>34</v>
      </c>
      <c r="AH21" s="62"/>
      <c r="AI21" s="62"/>
      <c r="AJ21" s="62"/>
      <c r="AK21" s="63"/>
      <c r="AL21" s="61" t="s">
        <v>35</v>
      </c>
      <c r="AM21" s="62"/>
      <c r="AN21" s="62"/>
      <c r="AO21" s="62"/>
      <c r="AP21" s="62"/>
      <c r="AQ21" s="62"/>
      <c r="AR21" s="62"/>
      <c r="AS21" s="62"/>
      <c r="AT21" s="63"/>
      <c r="AU21" s="1"/>
    </row>
    <row r="22" spans="2:47" ht="36" customHeight="1" x14ac:dyDescent="0.35">
      <c r="B22" s="17" t="s">
        <v>27</v>
      </c>
      <c r="C22" s="14" t="s">
        <v>0</v>
      </c>
      <c r="D22" s="35" t="s">
        <v>36</v>
      </c>
      <c r="E22" s="35" t="s">
        <v>37</v>
      </c>
      <c r="F22" s="35" t="s">
        <v>98</v>
      </c>
      <c r="G22" s="35" t="s">
        <v>99</v>
      </c>
      <c r="H22" s="53" t="s">
        <v>119</v>
      </c>
      <c r="I22" s="35" t="s">
        <v>13</v>
      </c>
      <c r="J22" s="35" t="s">
        <v>14</v>
      </c>
      <c r="K22" s="35" t="s">
        <v>13</v>
      </c>
      <c r="L22" s="35" t="s">
        <v>14</v>
      </c>
      <c r="M22" s="35" t="s">
        <v>15</v>
      </c>
      <c r="N22" s="35" t="s">
        <v>38</v>
      </c>
      <c r="O22" s="35" t="s">
        <v>39</v>
      </c>
      <c r="P22" s="35" t="s">
        <v>40</v>
      </c>
      <c r="Q22" s="35" t="s">
        <v>41</v>
      </c>
      <c r="R22" s="35" t="s">
        <v>42</v>
      </c>
      <c r="S22" s="35" t="s">
        <v>43</v>
      </c>
      <c r="T22" s="47" t="s">
        <v>44</v>
      </c>
      <c r="U22" s="35" t="s">
        <v>57</v>
      </c>
      <c r="V22" s="47" t="s">
        <v>53</v>
      </c>
      <c r="W22" s="56" t="s">
        <v>52</v>
      </c>
      <c r="X22" s="56" t="s">
        <v>118</v>
      </c>
      <c r="Y22" s="35" t="s">
        <v>20</v>
      </c>
      <c r="Z22" s="35" t="s">
        <v>15</v>
      </c>
      <c r="AA22" s="14" t="s">
        <v>45</v>
      </c>
      <c r="AB22" s="35" t="s">
        <v>46</v>
      </c>
      <c r="AC22" s="35" t="s">
        <v>47</v>
      </c>
      <c r="AD22" s="35" t="s">
        <v>48</v>
      </c>
      <c r="AE22" s="47" t="s">
        <v>58</v>
      </c>
      <c r="AF22" s="35" t="s">
        <v>15</v>
      </c>
      <c r="AG22" s="35" t="s">
        <v>59</v>
      </c>
      <c r="AH22" s="35" t="s">
        <v>60</v>
      </c>
      <c r="AI22" s="35" t="s">
        <v>61</v>
      </c>
      <c r="AJ22" s="35" t="s">
        <v>49</v>
      </c>
      <c r="AK22" s="14" t="s">
        <v>45</v>
      </c>
      <c r="AL22" s="35" t="s">
        <v>50</v>
      </c>
      <c r="AM22" s="35" t="s">
        <v>51</v>
      </c>
      <c r="AN22" s="35" t="s">
        <v>52</v>
      </c>
      <c r="AO22" s="35" t="s">
        <v>53</v>
      </c>
      <c r="AP22" s="35" t="s">
        <v>54</v>
      </c>
      <c r="AQ22" s="35" t="s">
        <v>55</v>
      </c>
      <c r="AR22" s="35" t="s">
        <v>20</v>
      </c>
      <c r="AS22" s="35" t="s">
        <v>56</v>
      </c>
      <c r="AT22" s="14" t="s">
        <v>45</v>
      </c>
      <c r="AU22" s="1"/>
    </row>
    <row r="23" spans="2:47" ht="34.5" customHeight="1" x14ac:dyDescent="0.35">
      <c r="B23" s="26" t="s">
        <v>108</v>
      </c>
      <c r="C23" s="24">
        <v>13</v>
      </c>
      <c r="D23" s="38">
        <v>0.46153846153846151</v>
      </c>
      <c r="E23" s="38">
        <v>7.6923076923076927E-2</v>
      </c>
      <c r="F23" s="38">
        <v>0</v>
      </c>
      <c r="G23" s="38">
        <v>0.46153846153846151</v>
      </c>
      <c r="H23" s="51">
        <v>0</v>
      </c>
      <c r="I23" s="38">
        <v>0.76923076923076938</v>
      </c>
      <c r="J23" s="38">
        <v>0.23076923076923075</v>
      </c>
      <c r="K23" s="38">
        <v>0.15384615384615385</v>
      </c>
      <c r="L23" s="38">
        <v>0.84615384615384615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0.5</v>
      </c>
      <c r="T23" s="46">
        <v>0</v>
      </c>
      <c r="U23" s="38">
        <v>0</v>
      </c>
      <c r="V23" s="46">
        <v>0</v>
      </c>
      <c r="W23" s="58">
        <v>0</v>
      </c>
      <c r="X23" s="58">
        <v>0</v>
      </c>
      <c r="Y23" s="38">
        <v>0.5</v>
      </c>
      <c r="Z23" s="38">
        <v>0</v>
      </c>
      <c r="AA23" s="15">
        <v>2</v>
      </c>
      <c r="AB23" s="38">
        <v>0.23076923076923075</v>
      </c>
      <c r="AC23" s="38">
        <v>0.30769230769230771</v>
      </c>
      <c r="AD23" s="38">
        <v>0.23076923076923075</v>
      </c>
      <c r="AE23" s="46">
        <v>0.23076923076923075</v>
      </c>
      <c r="AF23" s="38">
        <v>0</v>
      </c>
      <c r="AG23" s="38">
        <v>0.5</v>
      </c>
      <c r="AH23" s="38">
        <v>0.25</v>
      </c>
      <c r="AI23" s="38">
        <v>0.25</v>
      </c>
      <c r="AJ23" s="38">
        <v>0</v>
      </c>
      <c r="AK23" s="15">
        <v>4</v>
      </c>
      <c r="AL23" s="38">
        <v>1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18">
        <f t="shared" ref="AT23:AT33" si="1">+AK23</f>
        <v>4</v>
      </c>
      <c r="AU23" s="1"/>
    </row>
    <row r="24" spans="2:47" ht="34.5" customHeight="1" x14ac:dyDescent="0.35">
      <c r="B24" s="40" t="s">
        <v>109</v>
      </c>
      <c r="C24" s="42">
        <v>17</v>
      </c>
      <c r="D24" s="38">
        <v>0.47058823529411759</v>
      </c>
      <c r="E24" s="38">
        <v>0.1176470588235294</v>
      </c>
      <c r="F24" s="38">
        <v>0</v>
      </c>
      <c r="G24" s="38">
        <v>0.41176470588235292</v>
      </c>
      <c r="H24" s="51">
        <v>0</v>
      </c>
      <c r="I24" s="38">
        <v>1</v>
      </c>
      <c r="J24" s="38">
        <v>0</v>
      </c>
      <c r="K24" s="38">
        <v>5.8823529411764698E-2</v>
      </c>
      <c r="L24" s="38">
        <v>0.94117647058823517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1</v>
      </c>
      <c r="T24" s="46">
        <v>0</v>
      </c>
      <c r="U24" s="38">
        <v>0</v>
      </c>
      <c r="V24" s="46">
        <v>0</v>
      </c>
      <c r="W24" s="58">
        <v>0</v>
      </c>
      <c r="X24" s="58">
        <v>0</v>
      </c>
      <c r="Y24" s="38">
        <v>0</v>
      </c>
      <c r="Z24" s="22">
        <v>0</v>
      </c>
      <c r="AA24" s="15">
        <v>1</v>
      </c>
      <c r="AB24" s="38">
        <v>0.41176470588235292</v>
      </c>
      <c r="AC24" s="38">
        <v>5.8823529411764698E-2</v>
      </c>
      <c r="AD24" s="38">
        <v>0.1176470588235294</v>
      </c>
      <c r="AE24" s="46">
        <v>0.41176470588235292</v>
      </c>
      <c r="AF24" s="38">
        <v>0</v>
      </c>
      <c r="AG24" s="38">
        <v>0</v>
      </c>
      <c r="AH24" s="38">
        <v>1</v>
      </c>
      <c r="AI24" s="38">
        <v>0</v>
      </c>
      <c r="AJ24" s="38">
        <v>0</v>
      </c>
      <c r="AK24" s="15">
        <v>1</v>
      </c>
      <c r="AL24" s="38">
        <v>1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18">
        <f t="shared" si="1"/>
        <v>1</v>
      </c>
      <c r="AU24" s="1"/>
    </row>
    <row r="25" spans="2:47" ht="34.5" customHeight="1" x14ac:dyDescent="0.35">
      <c r="B25" s="40" t="s">
        <v>110</v>
      </c>
      <c r="C25" s="42">
        <v>1</v>
      </c>
      <c r="D25" s="38">
        <v>0</v>
      </c>
      <c r="E25" s="38">
        <v>1</v>
      </c>
      <c r="F25" s="38">
        <v>0</v>
      </c>
      <c r="G25" s="38">
        <v>0</v>
      </c>
      <c r="H25" s="51">
        <v>0</v>
      </c>
      <c r="I25" s="38">
        <v>1</v>
      </c>
      <c r="J25" s="38">
        <v>0</v>
      </c>
      <c r="K25" s="38">
        <v>0</v>
      </c>
      <c r="L25" s="38">
        <v>1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46">
        <v>0</v>
      </c>
      <c r="U25" s="38">
        <v>0</v>
      </c>
      <c r="V25" s="46">
        <v>0</v>
      </c>
      <c r="W25" s="58">
        <v>0</v>
      </c>
      <c r="X25" s="58">
        <v>0</v>
      </c>
      <c r="Y25" s="38">
        <v>0</v>
      </c>
      <c r="Z25" s="22">
        <v>0</v>
      </c>
      <c r="AA25" s="15">
        <v>0</v>
      </c>
      <c r="AB25" s="38">
        <v>0</v>
      </c>
      <c r="AC25" s="38">
        <v>1</v>
      </c>
      <c r="AD25" s="38">
        <v>0</v>
      </c>
      <c r="AE25" s="46">
        <v>0</v>
      </c>
      <c r="AF25" s="38">
        <v>0</v>
      </c>
      <c r="AG25" s="38">
        <v>0</v>
      </c>
      <c r="AH25" s="38">
        <v>0</v>
      </c>
      <c r="AI25" s="38">
        <v>1</v>
      </c>
      <c r="AJ25" s="38">
        <v>0</v>
      </c>
      <c r="AK25" s="15">
        <v>1</v>
      </c>
      <c r="AL25" s="38">
        <v>1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18">
        <f t="shared" si="1"/>
        <v>1</v>
      </c>
      <c r="AU25" s="1"/>
    </row>
    <row r="26" spans="2:47" ht="34.5" customHeight="1" x14ac:dyDescent="0.35">
      <c r="B26" s="40" t="s">
        <v>111</v>
      </c>
      <c r="C26" s="42">
        <v>20</v>
      </c>
      <c r="D26" s="38">
        <v>0.35</v>
      </c>
      <c r="E26" s="38">
        <v>0.15</v>
      </c>
      <c r="F26" s="38">
        <v>0.15</v>
      </c>
      <c r="G26" s="38">
        <v>0.35</v>
      </c>
      <c r="H26" s="51">
        <v>0</v>
      </c>
      <c r="I26" s="38">
        <v>0.95</v>
      </c>
      <c r="J26" s="38">
        <v>0.05</v>
      </c>
      <c r="K26" s="38">
        <v>0.4</v>
      </c>
      <c r="L26" s="38">
        <v>0.6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1</v>
      </c>
      <c r="T26" s="46">
        <v>0</v>
      </c>
      <c r="U26" s="38">
        <v>0</v>
      </c>
      <c r="V26" s="46">
        <v>0</v>
      </c>
      <c r="W26" s="58">
        <v>0</v>
      </c>
      <c r="X26" s="58">
        <v>0</v>
      </c>
      <c r="Y26" s="38">
        <v>0</v>
      </c>
      <c r="Z26" s="22">
        <v>0</v>
      </c>
      <c r="AA26" s="15">
        <v>5</v>
      </c>
      <c r="AB26" s="38">
        <v>0.4</v>
      </c>
      <c r="AC26" s="38">
        <v>0.35</v>
      </c>
      <c r="AD26" s="38">
        <v>0.05</v>
      </c>
      <c r="AE26" s="46">
        <v>0.2</v>
      </c>
      <c r="AF26" s="38">
        <v>0</v>
      </c>
      <c r="AG26" s="38">
        <v>0.2857142857142857</v>
      </c>
      <c r="AH26" s="38">
        <v>0.2857142857142857</v>
      </c>
      <c r="AI26" s="38">
        <v>0.42857142857142855</v>
      </c>
      <c r="AJ26" s="38">
        <v>0</v>
      </c>
      <c r="AK26" s="15">
        <v>7</v>
      </c>
      <c r="AL26" s="38">
        <v>0.14285714285714285</v>
      </c>
      <c r="AM26" s="38">
        <v>0</v>
      </c>
      <c r="AN26" s="38">
        <v>0</v>
      </c>
      <c r="AO26" s="38">
        <v>0.7142857142857143</v>
      </c>
      <c r="AP26" s="38">
        <v>0</v>
      </c>
      <c r="AQ26" s="38">
        <v>0.14285714285714285</v>
      </c>
      <c r="AR26" s="38">
        <v>0</v>
      </c>
      <c r="AS26" s="38">
        <v>0</v>
      </c>
      <c r="AT26" s="18">
        <f t="shared" si="1"/>
        <v>7</v>
      </c>
      <c r="AU26" s="1"/>
    </row>
    <row r="27" spans="2:47" ht="34.5" customHeight="1" x14ac:dyDescent="0.35">
      <c r="B27" s="26" t="s">
        <v>112</v>
      </c>
      <c r="C27" s="24">
        <v>2</v>
      </c>
      <c r="D27" s="38">
        <v>0.5</v>
      </c>
      <c r="E27" s="38">
        <v>0</v>
      </c>
      <c r="F27" s="38">
        <v>0</v>
      </c>
      <c r="G27" s="38">
        <v>0.5</v>
      </c>
      <c r="H27" s="51">
        <v>0</v>
      </c>
      <c r="I27" s="38">
        <v>1</v>
      </c>
      <c r="J27" s="38">
        <v>0</v>
      </c>
      <c r="K27" s="38">
        <v>0.5</v>
      </c>
      <c r="L27" s="38">
        <v>0.5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46">
        <v>1</v>
      </c>
      <c r="U27" s="38">
        <v>0</v>
      </c>
      <c r="V27" s="46">
        <v>0</v>
      </c>
      <c r="W27" s="58">
        <v>0</v>
      </c>
      <c r="X27" s="58">
        <v>0</v>
      </c>
      <c r="Y27" s="38">
        <v>0</v>
      </c>
      <c r="Z27" s="22">
        <v>0</v>
      </c>
      <c r="AA27" s="15">
        <v>1</v>
      </c>
      <c r="AB27" s="38">
        <v>0</v>
      </c>
      <c r="AC27" s="38">
        <v>1</v>
      </c>
      <c r="AD27" s="38">
        <v>0</v>
      </c>
      <c r="AE27" s="46">
        <v>0</v>
      </c>
      <c r="AF27" s="38">
        <v>0</v>
      </c>
      <c r="AG27" s="38">
        <v>0</v>
      </c>
      <c r="AH27" s="38">
        <v>1</v>
      </c>
      <c r="AI27" s="38">
        <v>0</v>
      </c>
      <c r="AJ27" s="38">
        <v>0</v>
      </c>
      <c r="AK27" s="15">
        <v>2</v>
      </c>
      <c r="AL27" s="38">
        <v>0.5</v>
      </c>
      <c r="AM27" s="38">
        <v>0</v>
      </c>
      <c r="AN27" s="38">
        <v>0</v>
      </c>
      <c r="AO27" s="38">
        <v>0.5</v>
      </c>
      <c r="AP27" s="38">
        <v>0</v>
      </c>
      <c r="AQ27" s="38">
        <v>0</v>
      </c>
      <c r="AR27" s="38">
        <v>0</v>
      </c>
      <c r="AS27" s="38">
        <v>0</v>
      </c>
      <c r="AT27" s="18">
        <f t="shared" si="1"/>
        <v>2</v>
      </c>
      <c r="AU27" s="1"/>
    </row>
    <row r="28" spans="2:47" ht="34.5" customHeight="1" x14ac:dyDescent="0.35">
      <c r="B28" s="26" t="s">
        <v>113</v>
      </c>
      <c r="C28" s="24">
        <v>6</v>
      </c>
      <c r="D28" s="38">
        <v>0.83333333333333348</v>
      </c>
      <c r="E28" s="38">
        <v>0</v>
      </c>
      <c r="F28" s="38">
        <v>0.16666666666666663</v>
      </c>
      <c r="G28" s="38">
        <v>0</v>
      </c>
      <c r="H28" s="51">
        <v>0</v>
      </c>
      <c r="I28" s="38">
        <v>0.66666666666666652</v>
      </c>
      <c r="J28" s="38">
        <v>0.33333333333333326</v>
      </c>
      <c r="K28" s="38">
        <v>0.5</v>
      </c>
      <c r="L28" s="38">
        <v>0.5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0.5</v>
      </c>
      <c r="T28" s="46">
        <v>0</v>
      </c>
      <c r="U28" s="38">
        <v>0.5</v>
      </c>
      <c r="V28" s="46">
        <v>0</v>
      </c>
      <c r="W28" s="58">
        <v>0</v>
      </c>
      <c r="X28" s="58">
        <v>0</v>
      </c>
      <c r="Y28" s="38">
        <v>0</v>
      </c>
      <c r="Z28" s="22">
        <v>0</v>
      </c>
      <c r="AA28" s="15">
        <v>2</v>
      </c>
      <c r="AB28" s="38">
        <v>0.5</v>
      </c>
      <c r="AC28" s="38">
        <v>0.5</v>
      </c>
      <c r="AD28" s="38">
        <v>0</v>
      </c>
      <c r="AE28" s="46">
        <v>0</v>
      </c>
      <c r="AF28" s="38">
        <v>0</v>
      </c>
      <c r="AG28" s="38">
        <v>0</v>
      </c>
      <c r="AH28" s="38">
        <v>0.66666666666666663</v>
      </c>
      <c r="AI28" s="38">
        <v>0.33333333333333331</v>
      </c>
      <c r="AJ28" s="38">
        <v>0</v>
      </c>
      <c r="AK28" s="15">
        <v>3</v>
      </c>
      <c r="AL28" s="38">
        <v>1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18">
        <f t="shared" si="1"/>
        <v>3</v>
      </c>
      <c r="AU28" s="1"/>
    </row>
    <row r="29" spans="2:47" ht="34.5" customHeight="1" x14ac:dyDescent="0.35">
      <c r="B29" s="26" t="s">
        <v>114</v>
      </c>
      <c r="C29" s="24">
        <v>12</v>
      </c>
      <c r="D29" s="46">
        <v>0.33333333333333326</v>
      </c>
      <c r="E29" s="46">
        <v>0.25</v>
      </c>
      <c r="F29" s="46">
        <v>0.25</v>
      </c>
      <c r="G29" s="46">
        <v>0.16666666666666663</v>
      </c>
      <c r="H29" s="51">
        <v>0</v>
      </c>
      <c r="I29" s="46">
        <v>0.5</v>
      </c>
      <c r="J29" s="46">
        <v>0.5</v>
      </c>
      <c r="K29" s="46">
        <v>0.33333333333333326</v>
      </c>
      <c r="L29" s="46">
        <v>0.66666666666666652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1</v>
      </c>
      <c r="T29" s="46">
        <v>0</v>
      </c>
      <c r="U29" s="46">
        <v>0</v>
      </c>
      <c r="V29" s="46">
        <v>0</v>
      </c>
      <c r="W29" s="58">
        <v>0</v>
      </c>
      <c r="X29" s="58">
        <v>0</v>
      </c>
      <c r="Y29" s="46">
        <v>0</v>
      </c>
      <c r="Z29" s="22">
        <v>0</v>
      </c>
      <c r="AA29" s="15">
        <v>1</v>
      </c>
      <c r="AB29" s="46">
        <v>0.5</v>
      </c>
      <c r="AC29" s="46">
        <v>0.33333333333333326</v>
      </c>
      <c r="AD29" s="46">
        <v>0.16666666666666663</v>
      </c>
      <c r="AE29" s="46">
        <v>0</v>
      </c>
      <c r="AF29" s="46">
        <v>0</v>
      </c>
      <c r="AG29" s="46">
        <v>0.75</v>
      </c>
      <c r="AH29" s="46">
        <v>0.25</v>
      </c>
      <c r="AI29" s="46">
        <v>0</v>
      </c>
      <c r="AJ29" s="46">
        <v>0</v>
      </c>
      <c r="AK29" s="15">
        <v>4</v>
      </c>
      <c r="AL29" s="46">
        <v>1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18">
        <f t="shared" si="1"/>
        <v>4</v>
      </c>
      <c r="AU29" s="1"/>
    </row>
    <row r="30" spans="2:47" ht="34.5" customHeight="1" x14ac:dyDescent="0.35">
      <c r="B30" s="26" t="s">
        <v>115</v>
      </c>
      <c r="C30" s="24">
        <v>1</v>
      </c>
      <c r="D30" s="46">
        <v>1</v>
      </c>
      <c r="E30" s="46">
        <v>0</v>
      </c>
      <c r="F30" s="46">
        <v>0</v>
      </c>
      <c r="G30" s="46">
        <v>0</v>
      </c>
      <c r="H30" s="51">
        <v>0</v>
      </c>
      <c r="I30" s="46">
        <v>1</v>
      </c>
      <c r="J30" s="46">
        <v>0</v>
      </c>
      <c r="K30" s="46">
        <v>0</v>
      </c>
      <c r="L30" s="46">
        <v>1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58">
        <v>0</v>
      </c>
      <c r="X30" s="58">
        <v>0</v>
      </c>
      <c r="Y30" s="46">
        <v>0</v>
      </c>
      <c r="Z30" s="22">
        <v>0</v>
      </c>
      <c r="AA30" s="15">
        <v>0</v>
      </c>
      <c r="AB30" s="46">
        <v>1</v>
      </c>
      <c r="AC30" s="46">
        <v>0</v>
      </c>
      <c r="AD30" s="46">
        <v>0</v>
      </c>
      <c r="AE30" s="46">
        <v>0</v>
      </c>
      <c r="AF30" s="46">
        <v>0</v>
      </c>
      <c r="AG30" s="46"/>
      <c r="AH30" s="46"/>
      <c r="AI30" s="46"/>
      <c r="AJ30" s="46"/>
      <c r="AK30" s="15">
        <v>0</v>
      </c>
      <c r="AL30" s="46"/>
      <c r="AM30" s="46"/>
      <c r="AN30" s="46"/>
      <c r="AO30" s="46"/>
      <c r="AP30" s="46"/>
      <c r="AQ30" s="46"/>
      <c r="AR30" s="46"/>
      <c r="AS30" s="46"/>
      <c r="AT30" s="18">
        <f t="shared" si="1"/>
        <v>0</v>
      </c>
      <c r="AU30" s="1"/>
    </row>
    <row r="31" spans="2:47" ht="34.5" customHeight="1" x14ac:dyDescent="0.35">
      <c r="B31" s="26" t="s">
        <v>116</v>
      </c>
      <c r="C31" s="24">
        <v>1</v>
      </c>
      <c r="D31" s="46">
        <v>0</v>
      </c>
      <c r="E31" s="46">
        <v>0</v>
      </c>
      <c r="F31" s="46">
        <v>0</v>
      </c>
      <c r="G31" s="46">
        <v>1</v>
      </c>
      <c r="H31" s="51">
        <v>0</v>
      </c>
      <c r="I31" s="46">
        <v>0</v>
      </c>
      <c r="J31" s="46">
        <v>1</v>
      </c>
      <c r="K31" s="46">
        <v>0</v>
      </c>
      <c r="L31" s="46">
        <v>1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58">
        <v>0</v>
      </c>
      <c r="X31" s="58">
        <v>0</v>
      </c>
      <c r="Y31" s="46">
        <v>0</v>
      </c>
      <c r="Z31" s="22">
        <v>0</v>
      </c>
      <c r="AA31" s="15">
        <v>0</v>
      </c>
      <c r="AB31" s="46">
        <v>0</v>
      </c>
      <c r="AC31" s="46">
        <v>0</v>
      </c>
      <c r="AD31" s="46">
        <v>1</v>
      </c>
      <c r="AE31" s="46">
        <v>0</v>
      </c>
      <c r="AF31" s="46">
        <v>0</v>
      </c>
      <c r="AG31" s="46"/>
      <c r="AH31" s="46"/>
      <c r="AI31" s="46"/>
      <c r="AJ31" s="46"/>
      <c r="AK31" s="15">
        <v>0</v>
      </c>
      <c r="AL31" s="46"/>
      <c r="AM31" s="46"/>
      <c r="AN31" s="46"/>
      <c r="AO31" s="46"/>
      <c r="AP31" s="46"/>
      <c r="AQ31" s="46"/>
      <c r="AR31" s="46"/>
      <c r="AS31" s="46"/>
      <c r="AT31" s="18">
        <f t="shared" si="1"/>
        <v>0</v>
      </c>
      <c r="AU31" s="1"/>
    </row>
    <row r="32" spans="2:47" ht="34.5" customHeight="1" x14ac:dyDescent="0.35">
      <c r="B32" s="26" t="s">
        <v>117</v>
      </c>
      <c r="C32" s="24">
        <v>1</v>
      </c>
      <c r="D32" s="38">
        <v>1</v>
      </c>
      <c r="E32" s="38">
        <v>0</v>
      </c>
      <c r="F32" s="38">
        <v>0</v>
      </c>
      <c r="G32" s="38">
        <v>0</v>
      </c>
      <c r="H32" s="51">
        <v>0</v>
      </c>
      <c r="I32" s="38">
        <v>1</v>
      </c>
      <c r="J32" s="38">
        <v>0</v>
      </c>
      <c r="K32" s="38">
        <v>0</v>
      </c>
      <c r="L32" s="38">
        <v>1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46">
        <v>0</v>
      </c>
      <c r="U32" s="38">
        <v>0</v>
      </c>
      <c r="V32" s="46">
        <v>0</v>
      </c>
      <c r="W32" s="58">
        <v>0</v>
      </c>
      <c r="X32" s="58">
        <v>0</v>
      </c>
      <c r="Y32" s="38">
        <v>0</v>
      </c>
      <c r="Z32" s="22">
        <v>0</v>
      </c>
      <c r="AA32" s="15">
        <v>0</v>
      </c>
      <c r="AB32" s="38">
        <v>1</v>
      </c>
      <c r="AC32" s="38">
        <v>0</v>
      </c>
      <c r="AD32" s="38">
        <v>0</v>
      </c>
      <c r="AE32" s="46">
        <v>0</v>
      </c>
      <c r="AF32" s="38">
        <v>0</v>
      </c>
      <c r="AG32" s="38"/>
      <c r="AH32" s="38"/>
      <c r="AI32" s="38"/>
      <c r="AJ32" s="38"/>
      <c r="AK32" s="15">
        <v>0</v>
      </c>
      <c r="AL32" s="38"/>
      <c r="AM32" s="38"/>
      <c r="AN32" s="38"/>
      <c r="AO32" s="38"/>
      <c r="AP32" s="38"/>
      <c r="AQ32" s="38"/>
      <c r="AR32" s="38"/>
      <c r="AS32" s="38"/>
      <c r="AT32" s="18">
        <f t="shared" si="1"/>
        <v>0</v>
      </c>
      <c r="AU32" s="1"/>
    </row>
    <row r="33" spans="2:47" s="2" customFormat="1" ht="34.5" customHeight="1" x14ac:dyDescent="0.35">
      <c r="B33" s="36" t="s">
        <v>1</v>
      </c>
      <c r="C33" s="25">
        <v>74</v>
      </c>
      <c r="D33" s="39">
        <v>0.44594594594594594</v>
      </c>
      <c r="E33" s="39">
        <v>0.13513513513513514</v>
      </c>
      <c r="F33" s="39">
        <v>9.45945945945946E-2</v>
      </c>
      <c r="G33" s="39">
        <v>0.32432432432432434</v>
      </c>
      <c r="H33" s="54">
        <v>0</v>
      </c>
      <c r="I33" s="39">
        <v>0.82432432432432434</v>
      </c>
      <c r="J33" s="39">
        <v>0.17567567567567569</v>
      </c>
      <c r="K33" s="39">
        <v>0.25675675675675674</v>
      </c>
      <c r="L33" s="39">
        <v>0.7432432432432432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0.75</v>
      </c>
      <c r="T33" s="48">
        <v>8.3333333333333315E-2</v>
      </c>
      <c r="U33" s="39">
        <v>8.3333333333333315E-2</v>
      </c>
      <c r="V33" s="48">
        <v>0</v>
      </c>
      <c r="W33" s="57">
        <v>0</v>
      </c>
      <c r="X33" s="57">
        <v>0</v>
      </c>
      <c r="Y33" s="39">
        <v>8.3333333333333315E-2</v>
      </c>
      <c r="Z33" s="23">
        <v>0</v>
      </c>
      <c r="AA33" s="18">
        <v>12</v>
      </c>
      <c r="AB33" s="39">
        <v>0.39189189189189189</v>
      </c>
      <c r="AC33" s="39">
        <v>0.29729729729729731</v>
      </c>
      <c r="AD33" s="39">
        <v>0.12162162162162163</v>
      </c>
      <c r="AE33" s="48">
        <v>0.1891891891891892</v>
      </c>
      <c r="AF33" s="39">
        <v>0</v>
      </c>
      <c r="AG33" s="39">
        <v>0.31818181818181818</v>
      </c>
      <c r="AH33" s="39">
        <v>0.40909090909090912</v>
      </c>
      <c r="AI33" s="39">
        <v>0.27272727272727271</v>
      </c>
      <c r="AJ33" s="39">
        <v>0</v>
      </c>
      <c r="AK33" s="18">
        <v>22</v>
      </c>
      <c r="AL33" s="39">
        <v>0.68181818181818177</v>
      </c>
      <c r="AM33" s="39">
        <v>0</v>
      </c>
      <c r="AN33" s="39">
        <v>0</v>
      </c>
      <c r="AO33" s="39">
        <v>0.27272727272727271</v>
      </c>
      <c r="AP33" s="39">
        <v>0</v>
      </c>
      <c r="AQ33" s="39">
        <v>4.5454545454545456E-2</v>
      </c>
      <c r="AR33" s="39">
        <v>0</v>
      </c>
      <c r="AS33" s="39">
        <v>0</v>
      </c>
      <c r="AT33" s="18">
        <f t="shared" si="1"/>
        <v>22</v>
      </c>
      <c r="AU33" s="19"/>
    </row>
    <row r="34" spans="2:47" s="4" customFormat="1" ht="13" x14ac:dyDescent="0.35">
      <c r="B34" s="6"/>
      <c r="C34" s="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47" s="4" customFormat="1" ht="13" x14ac:dyDescent="0.35">
      <c r="B35" s="6"/>
      <c r="C35" s="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2:47" s="4" customFormat="1" ht="13.5" thickBot="1" x14ac:dyDescent="0.4">
      <c r="B36" s="6"/>
      <c r="C36" s="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2:47" ht="47.25" customHeight="1" thickTop="1" x14ac:dyDescent="0.35">
      <c r="B37" s="13"/>
      <c r="C37" s="5"/>
      <c r="D37" s="61" t="s">
        <v>29</v>
      </c>
      <c r="E37" s="62"/>
      <c r="F37" s="62"/>
      <c r="G37" s="62"/>
      <c r="H37" s="64"/>
      <c r="I37" s="65" t="s">
        <v>30</v>
      </c>
      <c r="J37" s="66"/>
      <c r="K37" s="61" t="s">
        <v>31</v>
      </c>
      <c r="L37" s="62"/>
      <c r="M37" s="62"/>
      <c r="N37" s="61" t="s">
        <v>32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3"/>
      <c r="AB37" s="61" t="s">
        <v>33</v>
      </c>
      <c r="AC37" s="62"/>
      <c r="AD37" s="62"/>
      <c r="AE37" s="62"/>
      <c r="AF37" s="62"/>
      <c r="AG37" s="61" t="s">
        <v>34</v>
      </c>
      <c r="AH37" s="62"/>
      <c r="AI37" s="62"/>
      <c r="AJ37" s="62"/>
      <c r="AK37" s="63"/>
      <c r="AL37" s="61" t="s">
        <v>35</v>
      </c>
      <c r="AM37" s="62"/>
      <c r="AN37" s="62"/>
      <c r="AO37" s="62"/>
      <c r="AP37" s="62"/>
      <c r="AQ37" s="62"/>
      <c r="AR37" s="62"/>
      <c r="AS37" s="62"/>
      <c r="AT37" s="63"/>
      <c r="AU37" s="1"/>
    </row>
    <row r="38" spans="2:47" ht="36" customHeight="1" x14ac:dyDescent="0.35">
      <c r="B38" s="17" t="s">
        <v>2</v>
      </c>
      <c r="C38" s="14" t="s">
        <v>0</v>
      </c>
      <c r="D38" s="35" t="s">
        <v>36</v>
      </c>
      <c r="E38" s="35" t="s">
        <v>37</v>
      </c>
      <c r="F38" s="35" t="s">
        <v>98</v>
      </c>
      <c r="G38" s="35" t="s">
        <v>99</v>
      </c>
      <c r="H38" s="53" t="s">
        <v>119</v>
      </c>
      <c r="I38" s="35" t="s">
        <v>13</v>
      </c>
      <c r="J38" s="35" t="s">
        <v>14</v>
      </c>
      <c r="K38" s="35" t="s">
        <v>13</v>
      </c>
      <c r="L38" s="35" t="s">
        <v>14</v>
      </c>
      <c r="M38" s="35" t="s">
        <v>15</v>
      </c>
      <c r="N38" s="35" t="s">
        <v>38</v>
      </c>
      <c r="O38" s="35" t="s">
        <v>39</v>
      </c>
      <c r="P38" s="35" t="s">
        <v>40</v>
      </c>
      <c r="Q38" s="35" t="s">
        <v>41</v>
      </c>
      <c r="R38" s="35" t="s">
        <v>42</v>
      </c>
      <c r="S38" s="35" t="s">
        <v>43</v>
      </c>
      <c r="T38" s="47" t="s">
        <v>44</v>
      </c>
      <c r="U38" s="35" t="s">
        <v>57</v>
      </c>
      <c r="V38" s="47" t="s">
        <v>53</v>
      </c>
      <c r="W38" s="56" t="s">
        <v>52</v>
      </c>
      <c r="X38" s="56" t="s">
        <v>118</v>
      </c>
      <c r="Y38" s="35" t="s">
        <v>20</v>
      </c>
      <c r="Z38" s="35" t="s">
        <v>15</v>
      </c>
      <c r="AA38" s="14" t="s">
        <v>45</v>
      </c>
      <c r="AB38" s="35" t="s">
        <v>46</v>
      </c>
      <c r="AC38" s="35" t="s">
        <v>47</v>
      </c>
      <c r="AD38" s="35" t="s">
        <v>48</v>
      </c>
      <c r="AE38" s="47" t="s">
        <v>58</v>
      </c>
      <c r="AF38" s="35" t="s">
        <v>15</v>
      </c>
      <c r="AG38" s="35" t="s">
        <v>59</v>
      </c>
      <c r="AH38" s="35" t="s">
        <v>60</v>
      </c>
      <c r="AI38" s="35" t="s">
        <v>61</v>
      </c>
      <c r="AJ38" s="35" t="s">
        <v>49</v>
      </c>
      <c r="AK38" s="14" t="s">
        <v>45</v>
      </c>
      <c r="AL38" s="35" t="s">
        <v>50</v>
      </c>
      <c r="AM38" s="35" t="s">
        <v>51</v>
      </c>
      <c r="AN38" s="35" t="s">
        <v>52</v>
      </c>
      <c r="AO38" s="35" t="s">
        <v>53</v>
      </c>
      <c r="AP38" s="35" t="s">
        <v>54</v>
      </c>
      <c r="AQ38" s="35" t="s">
        <v>55</v>
      </c>
      <c r="AR38" s="35" t="s">
        <v>20</v>
      </c>
      <c r="AS38" s="35" t="s">
        <v>56</v>
      </c>
      <c r="AT38" s="14" t="s">
        <v>45</v>
      </c>
      <c r="AU38" s="1"/>
    </row>
    <row r="39" spans="2:47" ht="34.5" customHeight="1" x14ac:dyDescent="0.35">
      <c r="B39" s="26" t="s">
        <v>3</v>
      </c>
      <c r="C39" s="24">
        <v>84</v>
      </c>
      <c r="D39" s="38">
        <v>0.61904761904761907</v>
      </c>
      <c r="E39" s="38">
        <v>9.5238095238095233E-2</v>
      </c>
      <c r="F39" s="38">
        <v>0.16666666666666663</v>
      </c>
      <c r="G39" s="38">
        <v>0.11904761904761903</v>
      </c>
      <c r="H39" s="51">
        <v>0</v>
      </c>
      <c r="I39" s="38">
        <v>0.8928571428571429</v>
      </c>
      <c r="J39" s="38">
        <v>0.10714285714285714</v>
      </c>
      <c r="K39" s="38">
        <v>0.23809523809523805</v>
      </c>
      <c r="L39" s="38">
        <v>0.76190476190476186</v>
      </c>
      <c r="M39" s="38">
        <v>0</v>
      </c>
      <c r="N39" s="38">
        <v>0</v>
      </c>
      <c r="O39" s="38">
        <v>0</v>
      </c>
      <c r="P39" s="38">
        <v>0</v>
      </c>
      <c r="Q39" s="38">
        <v>0.33333333333333326</v>
      </c>
      <c r="R39" s="38">
        <v>0.16666666666666663</v>
      </c>
      <c r="S39" s="38">
        <v>0.5</v>
      </c>
      <c r="T39" s="46">
        <v>0</v>
      </c>
      <c r="U39" s="38">
        <v>0</v>
      </c>
      <c r="V39" s="46">
        <v>0</v>
      </c>
      <c r="W39" s="58">
        <v>0</v>
      </c>
      <c r="X39" s="58">
        <v>0</v>
      </c>
      <c r="Y39" s="38">
        <v>0</v>
      </c>
      <c r="Z39" s="22">
        <v>0</v>
      </c>
      <c r="AA39" s="15">
        <v>6</v>
      </c>
      <c r="AB39" s="38">
        <v>0.65476190476190477</v>
      </c>
      <c r="AC39" s="38">
        <v>0.16666666666666663</v>
      </c>
      <c r="AD39" s="38">
        <v>0.11904761904761903</v>
      </c>
      <c r="AE39" s="46">
        <v>4.7619047619047616E-2</v>
      </c>
      <c r="AF39" s="38">
        <v>1.1904761904761904E-2</v>
      </c>
      <c r="AG39" s="38">
        <v>0.35714285714285715</v>
      </c>
      <c r="AH39" s="38">
        <v>0.6428571428571429</v>
      </c>
      <c r="AI39" s="38">
        <v>0</v>
      </c>
      <c r="AJ39" s="38">
        <v>0</v>
      </c>
      <c r="AK39" s="15">
        <v>14</v>
      </c>
      <c r="AL39" s="38">
        <v>0.42857142857142855</v>
      </c>
      <c r="AM39" s="38">
        <v>7.1428571428571425E-2</v>
      </c>
      <c r="AN39" s="38">
        <v>7.1428571428571425E-2</v>
      </c>
      <c r="AO39" s="38">
        <v>0.35714285714285715</v>
      </c>
      <c r="AP39" s="38">
        <v>0</v>
      </c>
      <c r="AQ39" s="38">
        <v>7.1428571428571425E-2</v>
      </c>
      <c r="AR39" s="38">
        <v>0</v>
      </c>
      <c r="AS39" s="38">
        <v>0</v>
      </c>
      <c r="AT39" s="18">
        <f t="shared" ref="AT39" si="2">+AK39</f>
        <v>14</v>
      </c>
      <c r="AU39" s="1"/>
    </row>
    <row r="40" spans="2:47" s="4" customFormat="1" ht="13" x14ac:dyDescent="0.35">
      <c r="B40" s="6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47" s="4" customFormat="1" ht="13" x14ac:dyDescent="0.35">
      <c r="B41" s="6"/>
      <c r="C41" s="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2:47" s="4" customFormat="1" ht="13" x14ac:dyDescent="0.35">
      <c r="B42" s="6"/>
      <c r="C42" s="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</sheetData>
  <mergeCells count="22">
    <mergeCell ref="AL7:AT7"/>
    <mergeCell ref="D37:H37"/>
    <mergeCell ref="I7:J7"/>
    <mergeCell ref="AL21:AT21"/>
    <mergeCell ref="I37:J37"/>
    <mergeCell ref="K37:M37"/>
    <mergeCell ref="N37:AA37"/>
    <mergeCell ref="AB37:AF37"/>
    <mergeCell ref="AG37:AK37"/>
    <mergeCell ref="AL37:AT37"/>
    <mergeCell ref="I21:J21"/>
    <mergeCell ref="K21:M21"/>
    <mergeCell ref="N21:AA21"/>
    <mergeCell ref="AB21:AF21"/>
    <mergeCell ref="AG21:AK21"/>
    <mergeCell ref="AB7:AF7"/>
    <mergeCell ref="AG7:AK7"/>
    <mergeCell ref="K7:M7"/>
    <mergeCell ref="N7:AA7"/>
    <mergeCell ref="B2:J2"/>
    <mergeCell ref="D7:H7"/>
    <mergeCell ref="D21:H2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42"/>
  <sheetViews>
    <sheetView showGridLines="0" topLeftCell="A53" zoomScale="80" zoomScaleNormal="80" workbookViewId="0">
      <pane xSplit="2" topLeftCell="C1" activePane="topRight" state="frozen"/>
      <selection activeCell="K30" sqref="K30"/>
      <selection pane="topRight" activeCell="A62" sqref="A39:XFD62"/>
    </sheetView>
  </sheetViews>
  <sheetFormatPr baseColWidth="10" defaultColWidth="11.453125" defaultRowHeight="14.5" x14ac:dyDescent="0.35"/>
  <cols>
    <col min="1" max="1" width="6.54296875" customWidth="1"/>
    <col min="2" max="2" width="98.1796875" customWidth="1"/>
    <col min="3" max="3" width="12.453125" bestFit="1" customWidth="1"/>
  </cols>
  <sheetData>
    <row r="1" spans="2:33" s="4" customFormat="1" ht="13" x14ac:dyDescent="0.3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33" s="4" customFormat="1" ht="30.75" customHeight="1" x14ac:dyDescent="0.35"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13"/>
      <c r="L2" s="13"/>
      <c r="M2" s="13"/>
      <c r="N2" s="13"/>
      <c r="O2" s="13"/>
      <c r="P2" s="13"/>
    </row>
    <row r="3" spans="2:33" s="4" customFormat="1" ht="27" customHeight="1" x14ac:dyDescent="0.35">
      <c r="B3" s="16"/>
      <c r="C3" s="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33" s="4" customFormat="1" ht="13" x14ac:dyDescent="0.35">
      <c r="B4" s="6"/>
      <c r="C4" s="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33" s="4" customFormat="1" ht="13" x14ac:dyDescent="0.35">
      <c r="B5" s="6"/>
      <c r="C5" s="5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33" s="4" customFormat="1" ht="13.5" thickBot="1" x14ac:dyDescent="0.4">
      <c r="B6" s="6"/>
      <c r="C6" s="5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33" ht="47.25" customHeight="1" thickTop="1" x14ac:dyDescent="0.35">
      <c r="B7" s="13"/>
      <c r="C7" s="9"/>
      <c r="D7" s="65" t="s">
        <v>63</v>
      </c>
      <c r="E7" s="66"/>
      <c r="F7" s="66"/>
      <c r="G7" s="66"/>
      <c r="H7" s="67"/>
      <c r="I7" s="65" t="s">
        <v>64</v>
      </c>
      <c r="J7" s="66"/>
      <c r="K7" s="66"/>
      <c r="L7" s="66"/>
      <c r="M7" s="65" t="s">
        <v>65</v>
      </c>
      <c r="N7" s="66"/>
      <c r="O7" s="66"/>
      <c r="P7" s="65" t="s">
        <v>66</v>
      </c>
      <c r="Q7" s="66"/>
      <c r="R7" s="66"/>
      <c r="S7" s="66"/>
      <c r="T7" s="68"/>
      <c r="U7" s="65" t="s">
        <v>67</v>
      </c>
      <c r="V7" s="66"/>
      <c r="W7" s="66"/>
      <c r="X7" s="66"/>
      <c r="Y7" s="68"/>
      <c r="Z7" s="65" t="s">
        <v>68</v>
      </c>
      <c r="AA7" s="66"/>
      <c r="AB7" s="66"/>
      <c r="AC7" s="66"/>
      <c r="AD7" s="66"/>
      <c r="AE7" s="65" t="s">
        <v>69</v>
      </c>
      <c r="AF7" s="66"/>
      <c r="AG7" s="66"/>
    </row>
    <row r="8" spans="2:33" ht="36" customHeight="1" x14ac:dyDescent="0.35">
      <c r="B8" s="17" t="s">
        <v>26</v>
      </c>
      <c r="C8" s="14" t="s">
        <v>0</v>
      </c>
      <c r="D8" s="30" t="s">
        <v>70</v>
      </c>
      <c r="E8" s="30" t="s">
        <v>71</v>
      </c>
      <c r="F8" s="30" t="s">
        <v>72</v>
      </c>
      <c r="G8" s="30" t="s">
        <v>61</v>
      </c>
      <c r="H8" s="30" t="s">
        <v>15</v>
      </c>
      <c r="I8" s="30" t="s">
        <v>13</v>
      </c>
      <c r="J8" s="30" t="s">
        <v>14</v>
      </c>
      <c r="K8" s="21" t="s">
        <v>15</v>
      </c>
      <c r="L8" s="14" t="s">
        <v>45</v>
      </c>
      <c r="M8" s="30" t="s">
        <v>13</v>
      </c>
      <c r="N8" s="30" t="s">
        <v>14</v>
      </c>
      <c r="O8" s="30" t="s">
        <v>15</v>
      </c>
      <c r="P8" s="30" t="s">
        <v>73</v>
      </c>
      <c r="Q8" s="30" t="s">
        <v>74</v>
      </c>
      <c r="R8" s="30" t="s">
        <v>75</v>
      </c>
      <c r="S8" s="30" t="s">
        <v>76</v>
      </c>
      <c r="T8" s="30" t="s">
        <v>15</v>
      </c>
      <c r="U8" s="30" t="s">
        <v>77</v>
      </c>
      <c r="V8" s="30" t="s">
        <v>78</v>
      </c>
      <c r="W8" s="30" t="s">
        <v>79</v>
      </c>
      <c r="X8" s="30" t="s">
        <v>80</v>
      </c>
      <c r="Y8" s="30" t="s">
        <v>15</v>
      </c>
      <c r="Z8" s="30" t="s">
        <v>81</v>
      </c>
      <c r="AA8" s="30" t="s">
        <v>82</v>
      </c>
      <c r="AB8" s="30" t="s">
        <v>83</v>
      </c>
      <c r="AC8" s="47" t="s">
        <v>84</v>
      </c>
      <c r="AD8" s="30" t="s">
        <v>15</v>
      </c>
      <c r="AE8" s="30" t="s">
        <v>13</v>
      </c>
      <c r="AF8" s="30" t="s">
        <v>14</v>
      </c>
      <c r="AG8" s="30" t="s">
        <v>15</v>
      </c>
    </row>
    <row r="9" spans="2:33" ht="34.5" customHeight="1" x14ac:dyDescent="0.35">
      <c r="B9" s="37" t="s">
        <v>100</v>
      </c>
      <c r="C9" s="15">
        <v>22</v>
      </c>
      <c r="D9" s="29">
        <v>0.22727272727272727</v>
      </c>
      <c r="E9" s="29">
        <v>0.59090909090909094</v>
      </c>
      <c r="F9" s="29">
        <v>9.0909090909090912E-2</v>
      </c>
      <c r="G9" s="29">
        <v>9.0909090909090912E-2</v>
      </c>
      <c r="H9" s="29">
        <v>0</v>
      </c>
      <c r="I9" s="29">
        <v>1</v>
      </c>
      <c r="J9" s="29">
        <v>0</v>
      </c>
      <c r="K9" s="29">
        <v>0</v>
      </c>
      <c r="L9" s="28">
        <v>5</v>
      </c>
      <c r="M9" s="29">
        <v>0.86363636363636365</v>
      </c>
      <c r="N9" s="29">
        <v>0.13636363636363635</v>
      </c>
      <c r="O9" s="29">
        <v>0</v>
      </c>
      <c r="P9" s="29">
        <v>0.40909090909090912</v>
      </c>
      <c r="Q9" s="29">
        <v>0.59090909090909094</v>
      </c>
      <c r="R9" s="29">
        <v>0</v>
      </c>
      <c r="S9" s="29">
        <v>0</v>
      </c>
      <c r="T9" s="29">
        <v>0</v>
      </c>
      <c r="U9" s="29">
        <v>0</v>
      </c>
      <c r="V9" s="29">
        <v>9.0909090909090912E-2</v>
      </c>
      <c r="W9" s="29">
        <v>0.90909090909090906</v>
      </c>
      <c r="X9" s="29">
        <v>0</v>
      </c>
      <c r="Y9" s="29">
        <v>0</v>
      </c>
      <c r="Z9" s="29">
        <v>0.77272727272727271</v>
      </c>
      <c r="AA9" s="29">
        <v>0.18181818181818182</v>
      </c>
      <c r="AB9" s="29">
        <v>4.5454545454545456E-2</v>
      </c>
      <c r="AC9" s="46">
        <v>0</v>
      </c>
      <c r="AD9" s="29">
        <v>0</v>
      </c>
      <c r="AE9" s="29">
        <v>0.5</v>
      </c>
      <c r="AF9" s="29">
        <v>0.40909090909090912</v>
      </c>
      <c r="AG9" s="29">
        <v>9.0909090909090912E-2</v>
      </c>
    </row>
    <row r="10" spans="2:33" ht="34.5" customHeight="1" x14ac:dyDescent="0.35">
      <c r="B10" s="37" t="s">
        <v>101</v>
      </c>
      <c r="C10" s="15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/>
      <c r="J10" s="29"/>
      <c r="K10" s="29"/>
      <c r="L10" s="28">
        <v>0</v>
      </c>
      <c r="M10" s="29">
        <v>0</v>
      </c>
      <c r="N10" s="29">
        <v>0</v>
      </c>
      <c r="O10" s="29">
        <v>0</v>
      </c>
      <c r="P10" s="29"/>
      <c r="Q10" s="29"/>
      <c r="R10" s="29"/>
      <c r="S10" s="29"/>
      <c r="T10" s="29"/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/>
      <c r="AA10" s="29"/>
      <c r="AB10" s="29"/>
      <c r="AC10" s="46"/>
      <c r="AD10" s="29"/>
      <c r="AE10" s="29"/>
      <c r="AF10" s="29"/>
      <c r="AG10" s="29"/>
    </row>
    <row r="11" spans="2:33" ht="34.5" customHeight="1" x14ac:dyDescent="0.35">
      <c r="B11" s="50" t="s">
        <v>102</v>
      </c>
      <c r="C11" s="15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/>
      <c r="J11" s="51"/>
      <c r="K11" s="51"/>
      <c r="L11" s="52">
        <v>0</v>
      </c>
      <c r="M11" s="51">
        <v>0</v>
      </c>
      <c r="N11" s="51">
        <v>0</v>
      </c>
      <c r="O11" s="51">
        <v>0</v>
      </c>
      <c r="P11" s="51"/>
      <c r="Q11" s="51"/>
      <c r="R11" s="51"/>
      <c r="S11" s="51"/>
      <c r="T11" s="51"/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/>
      <c r="AA11" s="51"/>
      <c r="AB11" s="51"/>
      <c r="AC11" s="51"/>
      <c r="AD11" s="51"/>
      <c r="AE11" s="51"/>
      <c r="AF11" s="51"/>
      <c r="AG11" s="51"/>
    </row>
    <row r="12" spans="2:33" ht="34.5" customHeight="1" x14ac:dyDescent="0.35">
      <c r="B12" s="37" t="s">
        <v>103</v>
      </c>
      <c r="C12" s="15">
        <v>1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/>
      <c r="J12" s="29"/>
      <c r="K12" s="29"/>
      <c r="L12" s="28">
        <v>0</v>
      </c>
      <c r="M12" s="29">
        <v>1</v>
      </c>
      <c r="N12" s="29">
        <v>0</v>
      </c>
      <c r="O12" s="29">
        <v>0</v>
      </c>
      <c r="P12" s="29">
        <v>0</v>
      </c>
      <c r="Q12" s="29">
        <v>1</v>
      </c>
      <c r="R12" s="29">
        <v>0</v>
      </c>
      <c r="S12" s="29">
        <v>0</v>
      </c>
      <c r="T12" s="29">
        <v>0</v>
      </c>
      <c r="U12" s="29">
        <v>1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1</v>
      </c>
      <c r="AC12" s="46">
        <v>0</v>
      </c>
      <c r="AD12" s="29">
        <v>0</v>
      </c>
      <c r="AE12" s="29">
        <v>0</v>
      </c>
      <c r="AF12" s="29">
        <v>1</v>
      </c>
      <c r="AG12" s="29">
        <v>0</v>
      </c>
    </row>
    <row r="13" spans="2:33" ht="34.5" customHeight="1" x14ac:dyDescent="0.35">
      <c r="B13" s="37" t="s">
        <v>104</v>
      </c>
      <c r="C13" s="15">
        <v>2</v>
      </c>
      <c r="D13" s="29">
        <v>0</v>
      </c>
      <c r="E13" s="29">
        <v>0.5</v>
      </c>
      <c r="F13" s="29">
        <v>0</v>
      </c>
      <c r="G13" s="29">
        <v>0.5</v>
      </c>
      <c r="H13" s="29">
        <v>0</v>
      </c>
      <c r="I13" s="29"/>
      <c r="J13" s="29"/>
      <c r="K13" s="29"/>
      <c r="L13" s="28">
        <v>0</v>
      </c>
      <c r="M13" s="29">
        <v>1</v>
      </c>
      <c r="N13" s="29">
        <v>0</v>
      </c>
      <c r="O13" s="29">
        <v>0</v>
      </c>
      <c r="P13" s="29">
        <v>0.5</v>
      </c>
      <c r="Q13" s="29">
        <v>0</v>
      </c>
      <c r="R13" s="29">
        <v>0.5</v>
      </c>
      <c r="S13" s="29">
        <v>0</v>
      </c>
      <c r="T13" s="29">
        <v>0</v>
      </c>
      <c r="U13" s="29">
        <v>0</v>
      </c>
      <c r="V13" s="29">
        <v>0.5</v>
      </c>
      <c r="W13" s="29">
        <v>0.5</v>
      </c>
      <c r="X13" s="29">
        <v>0</v>
      </c>
      <c r="Y13" s="29">
        <v>0</v>
      </c>
      <c r="Z13" s="29">
        <v>0.5</v>
      </c>
      <c r="AA13" s="29">
        <v>0</v>
      </c>
      <c r="AB13" s="29">
        <v>0.5</v>
      </c>
      <c r="AC13" s="46">
        <v>0</v>
      </c>
      <c r="AD13" s="29">
        <v>0</v>
      </c>
      <c r="AE13" s="29">
        <v>0.5</v>
      </c>
      <c r="AF13" s="29">
        <v>0.5</v>
      </c>
      <c r="AG13" s="29">
        <v>0</v>
      </c>
    </row>
    <row r="14" spans="2:33" ht="34.5" customHeight="1" x14ac:dyDescent="0.35">
      <c r="B14" s="45" t="s">
        <v>105</v>
      </c>
      <c r="C14" s="15">
        <v>10</v>
      </c>
      <c r="D14" s="29">
        <v>0.1</v>
      </c>
      <c r="E14" s="29">
        <v>0.4</v>
      </c>
      <c r="F14" s="29">
        <v>0.3</v>
      </c>
      <c r="G14" s="29">
        <v>0.2</v>
      </c>
      <c r="H14" s="29">
        <v>0</v>
      </c>
      <c r="I14" s="29">
        <v>1</v>
      </c>
      <c r="J14" s="29">
        <v>0</v>
      </c>
      <c r="K14" s="29">
        <v>0</v>
      </c>
      <c r="L14" s="28">
        <v>1</v>
      </c>
      <c r="M14" s="29">
        <v>0.6</v>
      </c>
      <c r="N14" s="29">
        <v>0.4</v>
      </c>
      <c r="O14" s="29">
        <v>0</v>
      </c>
      <c r="P14" s="29">
        <v>0.5</v>
      </c>
      <c r="Q14" s="29">
        <v>0.3</v>
      </c>
      <c r="R14" s="29">
        <v>0.2</v>
      </c>
      <c r="S14" s="29">
        <v>0</v>
      </c>
      <c r="T14" s="29">
        <v>0</v>
      </c>
      <c r="U14" s="29">
        <v>0</v>
      </c>
      <c r="V14" s="29">
        <v>0.2</v>
      </c>
      <c r="W14" s="29">
        <v>0.8</v>
      </c>
      <c r="X14" s="29">
        <v>0</v>
      </c>
      <c r="Y14" s="29">
        <v>0</v>
      </c>
      <c r="Z14" s="29">
        <v>0.1</v>
      </c>
      <c r="AA14" s="29">
        <v>0.3</v>
      </c>
      <c r="AB14" s="29">
        <v>0.2</v>
      </c>
      <c r="AC14" s="46">
        <v>0.4</v>
      </c>
      <c r="AD14" s="29">
        <v>0</v>
      </c>
      <c r="AE14" s="29">
        <v>0.6</v>
      </c>
      <c r="AF14" s="29">
        <v>0.4</v>
      </c>
      <c r="AG14" s="29">
        <v>0</v>
      </c>
    </row>
    <row r="15" spans="2:33" ht="34.5" customHeight="1" x14ac:dyDescent="0.35">
      <c r="B15" s="45" t="s">
        <v>106</v>
      </c>
      <c r="C15" s="15">
        <v>5</v>
      </c>
      <c r="D15" s="29">
        <v>0.4</v>
      </c>
      <c r="E15" s="29">
        <v>0.4</v>
      </c>
      <c r="F15" s="29">
        <v>0.2</v>
      </c>
      <c r="G15" s="29">
        <v>0</v>
      </c>
      <c r="H15" s="29">
        <v>0</v>
      </c>
      <c r="I15" s="29">
        <v>1</v>
      </c>
      <c r="J15" s="29">
        <v>0</v>
      </c>
      <c r="K15" s="29">
        <v>0</v>
      </c>
      <c r="L15" s="28">
        <v>2</v>
      </c>
      <c r="M15" s="29">
        <v>0.8</v>
      </c>
      <c r="N15" s="29">
        <v>0.2</v>
      </c>
      <c r="O15" s="29">
        <v>0</v>
      </c>
      <c r="P15" s="29">
        <v>0</v>
      </c>
      <c r="Q15" s="29">
        <v>1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1</v>
      </c>
      <c r="X15" s="29">
        <v>0</v>
      </c>
      <c r="Y15" s="29">
        <v>0</v>
      </c>
      <c r="Z15" s="29">
        <v>0.8</v>
      </c>
      <c r="AA15" s="29">
        <v>0</v>
      </c>
      <c r="AB15" s="29">
        <v>0</v>
      </c>
      <c r="AC15" s="46">
        <v>0.2</v>
      </c>
      <c r="AD15" s="29">
        <v>0</v>
      </c>
      <c r="AE15" s="29">
        <v>0.6</v>
      </c>
      <c r="AF15" s="29">
        <v>0.4</v>
      </c>
      <c r="AG15" s="29">
        <v>0</v>
      </c>
    </row>
    <row r="16" spans="2:33" ht="34.5" customHeight="1" x14ac:dyDescent="0.35">
      <c r="B16" s="37" t="s">
        <v>107</v>
      </c>
      <c r="C16" s="15">
        <v>2</v>
      </c>
      <c r="D16" s="29">
        <v>0.5</v>
      </c>
      <c r="E16" s="29">
        <v>0.5</v>
      </c>
      <c r="F16" s="29">
        <v>0</v>
      </c>
      <c r="G16" s="29">
        <v>0</v>
      </c>
      <c r="H16" s="29">
        <v>0</v>
      </c>
      <c r="I16" s="29">
        <v>1</v>
      </c>
      <c r="J16" s="29">
        <v>0</v>
      </c>
      <c r="K16" s="29">
        <v>0</v>
      </c>
      <c r="L16" s="28">
        <v>1</v>
      </c>
      <c r="M16" s="29">
        <v>1</v>
      </c>
      <c r="N16" s="29">
        <v>0</v>
      </c>
      <c r="O16" s="29">
        <v>0</v>
      </c>
      <c r="P16" s="29">
        <v>1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0.5</v>
      </c>
      <c r="W16" s="29">
        <v>0.5</v>
      </c>
      <c r="X16" s="29">
        <v>0</v>
      </c>
      <c r="Y16" s="29">
        <v>0</v>
      </c>
      <c r="Z16" s="29">
        <v>0.5</v>
      </c>
      <c r="AA16" s="29">
        <v>0.5</v>
      </c>
      <c r="AB16" s="29">
        <v>0</v>
      </c>
      <c r="AC16" s="46">
        <v>0</v>
      </c>
      <c r="AD16" s="29">
        <v>0</v>
      </c>
      <c r="AE16" s="29">
        <v>0.5</v>
      </c>
      <c r="AF16" s="29">
        <v>0.5</v>
      </c>
      <c r="AG16" s="29">
        <v>0</v>
      </c>
    </row>
    <row r="17" spans="2:33" s="2" customFormat="1" ht="34.5" customHeight="1" x14ac:dyDescent="0.35">
      <c r="B17" s="36" t="s">
        <v>1</v>
      </c>
      <c r="C17" s="25">
        <v>42</v>
      </c>
      <c r="D17" s="32">
        <v>0.21428571428571427</v>
      </c>
      <c r="E17" s="32">
        <v>0.52380952380952384</v>
      </c>
      <c r="F17" s="32">
        <v>0.14285714285714285</v>
      </c>
      <c r="G17" s="32">
        <v>0.11904761904761903</v>
      </c>
      <c r="H17" s="32">
        <v>0</v>
      </c>
      <c r="I17" s="32">
        <v>1</v>
      </c>
      <c r="J17" s="32">
        <v>0</v>
      </c>
      <c r="K17" s="32">
        <v>0</v>
      </c>
      <c r="L17" s="31">
        <v>9</v>
      </c>
      <c r="M17" s="32">
        <v>0.80952380952380953</v>
      </c>
      <c r="N17" s="32">
        <v>0.19047619047619047</v>
      </c>
      <c r="O17" s="32">
        <v>0</v>
      </c>
      <c r="P17" s="32">
        <v>0.40476190476190477</v>
      </c>
      <c r="Q17" s="32">
        <v>0.52380952380952384</v>
      </c>
      <c r="R17" s="32">
        <v>7.1428571428571425E-2</v>
      </c>
      <c r="S17" s="32">
        <v>0</v>
      </c>
      <c r="T17" s="32">
        <v>0</v>
      </c>
      <c r="U17" s="32">
        <v>2.3809523809523808E-2</v>
      </c>
      <c r="V17" s="32">
        <v>0.14285714285714285</v>
      </c>
      <c r="W17" s="32">
        <v>0.83333333333333348</v>
      </c>
      <c r="X17" s="32">
        <v>0</v>
      </c>
      <c r="Y17" s="32">
        <v>0</v>
      </c>
      <c r="Z17" s="32">
        <v>0.5714285714285714</v>
      </c>
      <c r="AA17" s="32">
        <v>0.19047619047619047</v>
      </c>
      <c r="AB17" s="32">
        <v>0.11904761904761904</v>
      </c>
      <c r="AC17" s="48">
        <v>0.11904761904761904</v>
      </c>
      <c r="AD17" s="32">
        <v>0</v>
      </c>
      <c r="AE17" s="32">
        <v>0.52380952380952384</v>
      </c>
      <c r="AF17" s="32">
        <v>0.42857142857142855</v>
      </c>
      <c r="AG17" s="32">
        <v>4.7619047619047616E-2</v>
      </c>
    </row>
    <row r="18" spans="2:33" s="4" customFormat="1" ht="13" x14ac:dyDescent="0.35">
      <c r="B18" s="6"/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33" s="4" customFormat="1" ht="13" x14ac:dyDescent="0.35">
      <c r="B19" s="6"/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33" s="4" customFormat="1" ht="13.5" thickBot="1" x14ac:dyDescent="0.4">
      <c r="B20" s="6"/>
      <c r="C20" s="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33" ht="47.25" customHeight="1" thickTop="1" x14ac:dyDescent="0.35">
      <c r="B21" s="13"/>
      <c r="C21" s="9"/>
      <c r="D21" s="65" t="s">
        <v>63</v>
      </c>
      <c r="E21" s="66"/>
      <c r="F21" s="66"/>
      <c r="G21" s="66"/>
      <c r="H21" s="67"/>
      <c r="I21" s="65" t="s">
        <v>64</v>
      </c>
      <c r="J21" s="66"/>
      <c r="K21" s="66"/>
      <c r="L21" s="66"/>
      <c r="M21" s="65" t="s">
        <v>65</v>
      </c>
      <c r="N21" s="66"/>
      <c r="O21" s="66"/>
      <c r="P21" s="65" t="s">
        <v>66</v>
      </c>
      <c r="Q21" s="66"/>
      <c r="R21" s="66"/>
      <c r="S21" s="66"/>
      <c r="T21" s="68"/>
      <c r="U21" s="65" t="s">
        <v>67</v>
      </c>
      <c r="V21" s="66"/>
      <c r="W21" s="66"/>
      <c r="X21" s="66"/>
      <c r="Y21" s="68"/>
      <c r="Z21" s="65" t="s">
        <v>68</v>
      </c>
      <c r="AA21" s="66"/>
      <c r="AB21" s="66"/>
      <c r="AC21" s="66"/>
      <c r="AD21" s="66"/>
      <c r="AE21" s="65" t="s">
        <v>69</v>
      </c>
      <c r="AF21" s="66"/>
      <c r="AG21" s="66"/>
    </row>
    <row r="22" spans="2:33" ht="36" customHeight="1" x14ac:dyDescent="0.35">
      <c r="B22" s="17" t="s">
        <v>27</v>
      </c>
      <c r="C22" s="14" t="s">
        <v>0</v>
      </c>
      <c r="D22" s="30" t="s">
        <v>70</v>
      </c>
      <c r="E22" s="30" t="s">
        <v>71</v>
      </c>
      <c r="F22" s="30" t="s">
        <v>72</v>
      </c>
      <c r="G22" s="30" t="s">
        <v>61</v>
      </c>
      <c r="H22" s="30" t="s">
        <v>15</v>
      </c>
      <c r="I22" s="30" t="s">
        <v>13</v>
      </c>
      <c r="J22" s="30" t="s">
        <v>14</v>
      </c>
      <c r="K22" s="21" t="s">
        <v>15</v>
      </c>
      <c r="L22" s="14" t="s">
        <v>45</v>
      </c>
      <c r="M22" s="30" t="s">
        <v>13</v>
      </c>
      <c r="N22" s="30" t="s">
        <v>14</v>
      </c>
      <c r="O22" s="30" t="s">
        <v>15</v>
      </c>
      <c r="P22" s="30" t="s">
        <v>73</v>
      </c>
      <c r="Q22" s="30" t="s">
        <v>74</v>
      </c>
      <c r="R22" s="30" t="s">
        <v>75</v>
      </c>
      <c r="S22" s="30" t="s">
        <v>76</v>
      </c>
      <c r="T22" s="30" t="s">
        <v>15</v>
      </c>
      <c r="U22" s="30" t="s">
        <v>77</v>
      </c>
      <c r="V22" s="30" t="s">
        <v>78</v>
      </c>
      <c r="W22" s="30" t="s">
        <v>79</v>
      </c>
      <c r="X22" s="30" t="s">
        <v>80</v>
      </c>
      <c r="Y22" s="30" t="s">
        <v>15</v>
      </c>
      <c r="Z22" s="30" t="s">
        <v>81</v>
      </c>
      <c r="AA22" s="30" t="s">
        <v>82</v>
      </c>
      <c r="AB22" s="30" t="s">
        <v>83</v>
      </c>
      <c r="AC22" s="47" t="s">
        <v>84</v>
      </c>
      <c r="AD22" s="30" t="s">
        <v>15</v>
      </c>
      <c r="AE22" s="30" t="s">
        <v>13</v>
      </c>
      <c r="AF22" s="30" t="s">
        <v>14</v>
      </c>
      <c r="AG22" s="30" t="s">
        <v>15</v>
      </c>
    </row>
    <row r="23" spans="2:33" ht="34.5" customHeight="1" x14ac:dyDescent="0.35">
      <c r="B23" s="26" t="s">
        <v>108</v>
      </c>
      <c r="C23" s="24">
        <v>7</v>
      </c>
      <c r="D23" s="29">
        <v>0.5714285714285714</v>
      </c>
      <c r="E23" s="29">
        <v>0.42857142857142855</v>
      </c>
      <c r="F23" s="29">
        <v>0</v>
      </c>
      <c r="G23" s="29">
        <v>0</v>
      </c>
      <c r="H23" s="29">
        <v>0</v>
      </c>
      <c r="I23" s="29">
        <v>1</v>
      </c>
      <c r="J23" s="29">
        <v>0</v>
      </c>
      <c r="K23" s="29">
        <v>0</v>
      </c>
      <c r="L23" s="28">
        <v>4</v>
      </c>
      <c r="M23" s="29">
        <v>0.8571428571428571</v>
      </c>
      <c r="N23" s="29">
        <v>0.14285714285714285</v>
      </c>
      <c r="O23" s="29">
        <v>0</v>
      </c>
      <c r="P23" s="29">
        <v>0.7142857142857143</v>
      </c>
      <c r="Q23" s="29">
        <v>0.14285714285714285</v>
      </c>
      <c r="R23" s="29">
        <v>0.14285714285714285</v>
      </c>
      <c r="S23" s="29">
        <v>0</v>
      </c>
      <c r="T23" s="29">
        <v>0</v>
      </c>
      <c r="U23" s="29">
        <v>0</v>
      </c>
      <c r="V23" s="29">
        <v>0</v>
      </c>
      <c r="W23" s="29">
        <v>0.8571428571428571</v>
      </c>
      <c r="X23" s="29">
        <v>0.14285714285714285</v>
      </c>
      <c r="Y23" s="29">
        <v>0</v>
      </c>
      <c r="Z23" s="29">
        <v>0.8571428571428571</v>
      </c>
      <c r="AA23" s="29">
        <v>0</v>
      </c>
      <c r="AB23" s="29">
        <v>0</v>
      </c>
      <c r="AC23" s="46">
        <v>0</v>
      </c>
      <c r="AD23" s="29">
        <v>0.14285714285714285</v>
      </c>
      <c r="AE23" s="29">
        <v>0.7142857142857143</v>
      </c>
      <c r="AF23" s="29">
        <v>0.2857142857142857</v>
      </c>
      <c r="AG23" s="29">
        <v>0</v>
      </c>
    </row>
    <row r="24" spans="2:33" ht="34.5" customHeight="1" x14ac:dyDescent="0.35">
      <c r="B24" s="40" t="s">
        <v>109</v>
      </c>
      <c r="C24" s="42">
        <v>10</v>
      </c>
      <c r="D24" s="29">
        <v>0.3</v>
      </c>
      <c r="E24" s="29">
        <v>0.6</v>
      </c>
      <c r="F24" s="29">
        <v>0</v>
      </c>
      <c r="G24" s="29">
        <v>0.1</v>
      </c>
      <c r="H24" s="29">
        <v>0</v>
      </c>
      <c r="I24" s="29">
        <v>1</v>
      </c>
      <c r="J24" s="29">
        <v>0</v>
      </c>
      <c r="K24" s="29">
        <v>0</v>
      </c>
      <c r="L24" s="28">
        <v>3</v>
      </c>
      <c r="M24" s="29">
        <v>0.7</v>
      </c>
      <c r="N24" s="29">
        <v>0.3</v>
      </c>
      <c r="O24" s="29">
        <v>0</v>
      </c>
      <c r="P24" s="29">
        <v>0.4</v>
      </c>
      <c r="Q24" s="29">
        <v>0.6</v>
      </c>
      <c r="R24" s="29">
        <v>0</v>
      </c>
      <c r="S24" s="29">
        <v>0</v>
      </c>
      <c r="T24" s="29">
        <v>0</v>
      </c>
      <c r="U24" s="29">
        <v>0</v>
      </c>
      <c r="V24" s="29">
        <v>0.1</v>
      </c>
      <c r="W24" s="29">
        <v>0.8</v>
      </c>
      <c r="X24" s="29">
        <v>0.1</v>
      </c>
      <c r="Y24" s="29">
        <v>0</v>
      </c>
      <c r="Z24" s="29">
        <v>0.9</v>
      </c>
      <c r="AA24" s="29">
        <v>0</v>
      </c>
      <c r="AB24" s="29">
        <v>0</v>
      </c>
      <c r="AC24" s="46">
        <v>0</v>
      </c>
      <c r="AD24" s="29">
        <v>0.1</v>
      </c>
      <c r="AE24" s="29">
        <v>1</v>
      </c>
      <c r="AF24" s="29">
        <v>0</v>
      </c>
      <c r="AG24" s="29">
        <v>0</v>
      </c>
    </row>
    <row r="25" spans="2:33" ht="34.5" customHeight="1" x14ac:dyDescent="0.35">
      <c r="B25" s="40" t="s">
        <v>110</v>
      </c>
      <c r="C25" s="42">
        <v>1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/>
      <c r="J25" s="29"/>
      <c r="K25" s="29"/>
      <c r="L25" s="28">
        <v>0</v>
      </c>
      <c r="M25" s="29">
        <v>1</v>
      </c>
      <c r="N25" s="29">
        <v>0</v>
      </c>
      <c r="O25" s="29">
        <v>0</v>
      </c>
      <c r="P25" s="29">
        <v>1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1</v>
      </c>
      <c r="X25" s="29">
        <v>0</v>
      </c>
      <c r="Y25" s="29">
        <v>0</v>
      </c>
      <c r="Z25" s="29">
        <v>1</v>
      </c>
      <c r="AA25" s="29">
        <v>0</v>
      </c>
      <c r="AB25" s="29">
        <v>0</v>
      </c>
      <c r="AC25" s="46">
        <v>0</v>
      </c>
      <c r="AD25" s="29">
        <v>0</v>
      </c>
      <c r="AE25" s="29">
        <v>0</v>
      </c>
      <c r="AF25" s="29">
        <v>1</v>
      </c>
      <c r="AG25" s="29">
        <v>0</v>
      </c>
    </row>
    <row r="26" spans="2:33" ht="34.5" customHeight="1" x14ac:dyDescent="0.35">
      <c r="B26" s="40" t="s">
        <v>111</v>
      </c>
      <c r="C26" s="42">
        <v>10</v>
      </c>
      <c r="D26" s="29">
        <v>0.1</v>
      </c>
      <c r="E26" s="29">
        <v>0.6</v>
      </c>
      <c r="F26" s="29">
        <v>0.2</v>
      </c>
      <c r="G26" s="29">
        <v>0.1</v>
      </c>
      <c r="H26" s="29">
        <v>0</v>
      </c>
      <c r="I26" s="29">
        <v>0</v>
      </c>
      <c r="J26" s="29">
        <v>1</v>
      </c>
      <c r="K26" s="29">
        <v>0</v>
      </c>
      <c r="L26" s="28">
        <v>1</v>
      </c>
      <c r="M26" s="29">
        <v>0.8</v>
      </c>
      <c r="N26" s="29">
        <v>0.2</v>
      </c>
      <c r="O26" s="29">
        <v>0</v>
      </c>
      <c r="P26" s="29">
        <v>0.5</v>
      </c>
      <c r="Q26" s="29">
        <v>0.3</v>
      </c>
      <c r="R26" s="29">
        <v>0.2</v>
      </c>
      <c r="S26" s="29">
        <v>0</v>
      </c>
      <c r="T26" s="29">
        <v>0</v>
      </c>
      <c r="U26" s="29">
        <v>0.1</v>
      </c>
      <c r="V26" s="29">
        <v>0.2</v>
      </c>
      <c r="W26" s="29">
        <v>0.6</v>
      </c>
      <c r="X26" s="29">
        <v>0.1</v>
      </c>
      <c r="Y26" s="29">
        <v>0</v>
      </c>
      <c r="Z26" s="29">
        <v>0.2</v>
      </c>
      <c r="AA26" s="29">
        <v>0.1</v>
      </c>
      <c r="AB26" s="29">
        <v>0.2</v>
      </c>
      <c r="AC26" s="46">
        <v>0.4</v>
      </c>
      <c r="AD26" s="29">
        <v>0.1</v>
      </c>
      <c r="AE26" s="29">
        <v>0.4</v>
      </c>
      <c r="AF26" s="29">
        <v>0.6</v>
      </c>
      <c r="AG26" s="29">
        <v>0</v>
      </c>
    </row>
    <row r="27" spans="2:33" ht="34.5" customHeight="1" x14ac:dyDescent="0.35">
      <c r="B27" s="26" t="s">
        <v>112</v>
      </c>
      <c r="C27" s="24">
        <v>1</v>
      </c>
      <c r="D27" s="29">
        <v>0</v>
      </c>
      <c r="E27" s="29">
        <v>0</v>
      </c>
      <c r="F27" s="29">
        <v>0</v>
      </c>
      <c r="G27" s="29">
        <v>1</v>
      </c>
      <c r="H27" s="29">
        <v>0</v>
      </c>
      <c r="I27" s="29"/>
      <c r="J27" s="29"/>
      <c r="K27" s="29"/>
      <c r="L27" s="28">
        <v>0</v>
      </c>
      <c r="M27" s="29">
        <v>1</v>
      </c>
      <c r="N27" s="29">
        <v>0</v>
      </c>
      <c r="O27" s="29">
        <v>0</v>
      </c>
      <c r="P27" s="29">
        <v>1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1</v>
      </c>
      <c r="X27" s="29">
        <v>0</v>
      </c>
      <c r="Y27" s="29">
        <v>0</v>
      </c>
      <c r="Z27" s="29">
        <v>0</v>
      </c>
      <c r="AA27" s="29">
        <v>0</v>
      </c>
      <c r="AB27" s="29">
        <v>1</v>
      </c>
      <c r="AC27" s="46">
        <v>0</v>
      </c>
      <c r="AD27" s="29">
        <v>0</v>
      </c>
      <c r="AE27" s="29">
        <v>0</v>
      </c>
      <c r="AF27" s="29">
        <v>1</v>
      </c>
      <c r="AG27" s="29">
        <v>0</v>
      </c>
    </row>
    <row r="28" spans="2:33" ht="34.5" customHeight="1" x14ac:dyDescent="0.35">
      <c r="B28" s="26" t="s">
        <v>113</v>
      </c>
      <c r="C28" s="24">
        <v>5</v>
      </c>
      <c r="D28" s="29">
        <v>0.4</v>
      </c>
      <c r="E28" s="29">
        <v>0.4</v>
      </c>
      <c r="F28" s="29">
        <v>0</v>
      </c>
      <c r="G28" s="29">
        <v>0.2</v>
      </c>
      <c r="H28" s="29">
        <v>0</v>
      </c>
      <c r="I28" s="29">
        <v>1</v>
      </c>
      <c r="J28" s="29">
        <v>0</v>
      </c>
      <c r="K28" s="29">
        <v>0</v>
      </c>
      <c r="L28" s="28">
        <v>2</v>
      </c>
      <c r="M28" s="29">
        <v>1</v>
      </c>
      <c r="N28" s="29">
        <v>0</v>
      </c>
      <c r="O28" s="29">
        <v>0</v>
      </c>
      <c r="P28" s="29">
        <v>0.2</v>
      </c>
      <c r="Q28" s="29">
        <v>0.8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1</v>
      </c>
      <c r="X28" s="29">
        <v>0</v>
      </c>
      <c r="Y28" s="29">
        <v>0</v>
      </c>
      <c r="Z28" s="29">
        <v>0.4</v>
      </c>
      <c r="AA28" s="29">
        <v>0.4</v>
      </c>
      <c r="AB28" s="29">
        <v>0</v>
      </c>
      <c r="AC28" s="46">
        <v>0.2</v>
      </c>
      <c r="AD28" s="29">
        <v>0</v>
      </c>
      <c r="AE28" s="29">
        <v>0.6</v>
      </c>
      <c r="AF28" s="29">
        <v>0.4</v>
      </c>
      <c r="AG28" s="29">
        <v>0</v>
      </c>
    </row>
    <row r="29" spans="2:33" ht="34.5" customHeight="1" x14ac:dyDescent="0.35">
      <c r="B29" s="26" t="s">
        <v>114</v>
      </c>
      <c r="C29" s="24">
        <v>7</v>
      </c>
      <c r="D29" s="29">
        <v>0.2857142857142857</v>
      </c>
      <c r="E29" s="29">
        <v>0.7142857142857143</v>
      </c>
      <c r="F29" s="29">
        <v>0</v>
      </c>
      <c r="G29" s="29">
        <v>0</v>
      </c>
      <c r="H29" s="29">
        <v>0</v>
      </c>
      <c r="I29" s="29">
        <v>0.5</v>
      </c>
      <c r="J29" s="29">
        <v>0.5</v>
      </c>
      <c r="K29" s="29">
        <v>0</v>
      </c>
      <c r="L29" s="28">
        <v>2</v>
      </c>
      <c r="M29" s="29">
        <v>0.5714285714285714</v>
      </c>
      <c r="N29" s="29">
        <v>0.42857142857142855</v>
      </c>
      <c r="O29" s="29">
        <v>0</v>
      </c>
      <c r="P29" s="29">
        <v>0.5714285714285714</v>
      </c>
      <c r="Q29" s="29">
        <v>0.2857142857142857</v>
      </c>
      <c r="R29" s="29">
        <v>0.14285714285714285</v>
      </c>
      <c r="S29" s="29">
        <v>0</v>
      </c>
      <c r="T29" s="29">
        <v>0</v>
      </c>
      <c r="U29" s="29">
        <v>0</v>
      </c>
      <c r="V29" s="29">
        <v>0</v>
      </c>
      <c r="W29" s="29">
        <v>0.8571428571428571</v>
      </c>
      <c r="X29" s="29">
        <v>0.14285714285714285</v>
      </c>
      <c r="Y29" s="29">
        <v>0</v>
      </c>
      <c r="Z29" s="29">
        <v>0.7142857142857143</v>
      </c>
      <c r="AA29" s="29">
        <v>0.14285714285714285</v>
      </c>
      <c r="AB29" s="29">
        <v>0</v>
      </c>
      <c r="AC29" s="46">
        <v>0</v>
      </c>
      <c r="AD29" s="29">
        <v>0.14285714285714285</v>
      </c>
      <c r="AE29" s="29">
        <v>0.42857142857142855</v>
      </c>
      <c r="AF29" s="29">
        <v>0.5714285714285714</v>
      </c>
      <c r="AG29" s="29">
        <v>0</v>
      </c>
    </row>
    <row r="30" spans="2:33" ht="34.5" customHeight="1" x14ac:dyDescent="0.35">
      <c r="B30" s="26" t="s">
        <v>115</v>
      </c>
      <c r="C30" s="24">
        <v>1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/>
      <c r="J30" s="29"/>
      <c r="K30" s="29"/>
      <c r="L30" s="28">
        <v>0</v>
      </c>
      <c r="M30" s="29">
        <v>1</v>
      </c>
      <c r="N30" s="29">
        <v>0</v>
      </c>
      <c r="O30" s="29">
        <v>0</v>
      </c>
      <c r="P30" s="29">
        <v>0</v>
      </c>
      <c r="Q30" s="29">
        <v>1</v>
      </c>
      <c r="R30" s="29">
        <v>0</v>
      </c>
      <c r="S30" s="29">
        <v>0</v>
      </c>
      <c r="T30" s="29">
        <v>0</v>
      </c>
      <c r="U30" s="29">
        <v>0</v>
      </c>
      <c r="V30" s="29">
        <v>1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46">
        <v>1</v>
      </c>
      <c r="AD30" s="29">
        <v>0</v>
      </c>
      <c r="AE30" s="29">
        <v>1</v>
      </c>
      <c r="AF30" s="29">
        <v>0</v>
      </c>
      <c r="AG30" s="29">
        <v>0</v>
      </c>
    </row>
    <row r="31" spans="2:33" ht="34.5" customHeight="1" x14ac:dyDescent="0.35">
      <c r="B31" s="26" t="s">
        <v>116</v>
      </c>
      <c r="C31" s="24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/>
      <c r="J31" s="29"/>
      <c r="K31" s="29"/>
      <c r="L31" s="28">
        <v>0</v>
      </c>
      <c r="M31" s="29">
        <v>0</v>
      </c>
      <c r="N31" s="29">
        <v>0</v>
      </c>
      <c r="O31" s="29">
        <v>0</v>
      </c>
      <c r="P31" s="29"/>
      <c r="Q31" s="29"/>
      <c r="R31" s="29"/>
      <c r="S31" s="29"/>
      <c r="T31" s="29"/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/>
      <c r="AA31" s="29"/>
      <c r="AB31" s="29"/>
      <c r="AC31" s="46"/>
      <c r="AD31" s="29"/>
      <c r="AE31" s="29"/>
      <c r="AF31" s="29"/>
      <c r="AG31" s="29"/>
    </row>
    <row r="32" spans="2:33" ht="34.5" customHeight="1" x14ac:dyDescent="0.35">
      <c r="B32" s="26" t="s">
        <v>117</v>
      </c>
      <c r="C32" s="24">
        <v>1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/>
      <c r="J32" s="29"/>
      <c r="K32" s="29"/>
      <c r="L32" s="28">
        <v>0</v>
      </c>
      <c r="M32" s="29">
        <v>1</v>
      </c>
      <c r="N32" s="29">
        <v>0</v>
      </c>
      <c r="O32" s="29">
        <v>0</v>
      </c>
      <c r="P32" s="29">
        <v>0</v>
      </c>
      <c r="Q32" s="29">
        <v>1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1</v>
      </c>
      <c r="X32" s="29">
        <v>0</v>
      </c>
      <c r="Y32" s="29">
        <v>0</v>
      </c>
      <c r="Z32" s="29">
        <v>1</v>
      </c>
      <c r="AA32" s="29">
        <v>0</v>
      </c>
      <c r="AB32" s="29">
        <v>0</v>
      </c>
      <c r="AC32" s="46">
        <v>0</v>
      </c>
      <c r="AD32" s="29">
        <v>0</v>
      </c>
      <c r="AE32" s="29">
        <v>1</v>
      </c>
      <c r="AF32" s="29">
        <v>0</v>
      </c>
      <c r="AG32" s="29">
        <v>0</v>
      </c>
    </row>
    <row r="33" spans="2:33" s="2" customFormat="1" ht="34.5" customHeight="1" x14ac:dyDescent="0.35">
      <c r="B33" s="36" t="s">
        <v>1</v>
      </c>
      <c r="C33" s="25">
        <v>43</v>
      </c>
      <c r="D33" s="32">
        <v>0.27906976744186046</v>
      </c>
      <c r="E33" s="32">
        <v>0.55813953488372092</v>
      </c>
      <c r="F33" s="32">
        <v>4.6511627906976744E-2</v>
      </c>
      <c r="G33" s="32">
        <v>0.11627906976744186</v>
      </c>
      <c r="H33" s="32">
        <v>0</v>
      </c>
      <c r="I33" s="32">
        <v>0.83333333333333337</v>
      </c>
      <c r="J33" s="32">
        <v>0.16666666666666666</v>
      </c>
      <c r="K33" s="32">
        <v>0</v>
      </c>
      <c r="L33" s="31">
        <v>12</v>
      </c>
      <c r="M33" s="32">
        <v>0.79069767441860461</v>
      </c>
      <c r="N33" s="32">
        <v>0.20930232558139536</v>
      </c>
      <c r="O33" s="32">
        <v>0</v>
      </c>
      <c r="P33" s="32">
        <v>0.48837209302325579</v>
      </c>
      <c r="Q33" s="32">
        <v>0.41860465116279072</v>
      </c>
      <c r="R33" s="32">
        <v>9.3023255813953487E-2</v>
      </c>
      <c r="S33" s="32">
        <v>0</v>
      </c>
      <c r="T33" s="32">
        <v>0</v>
      </c>
      <c r="U33" s="32">
        <v>2.3255813953488372E-2</v>
      </c>
      <c r="V33" s="32">
        <v>9.3023255813953487E-2</v>
      </c>
      <c r="W33" s="32">
        <v>0.79069767441860461</v>
      </c>
      <c r="X33" s="32">
        <v>9.3023255813953487E-2</v>
      </c>
      <c r="Y33" s="32">
        <v>0</v>
      </c>
      <c r="Z33" s="32">
        <v>0.60465116279069764</v>
      </c>
      <c r="AA33" s="32">
        <v>9.3023255813953487E-2</v>
      </c>
      <c r="AB33" s="32">
        <v>6.9767441860465115E-2</v>
      </c>
      <c r="AC33" s="48">
        <v>0.13953488372093023</v>
      </c>
      <c r="AD33" s="32">
        <v>9.3023255813953487E-2</v>
      </c>
      <c r="AE33" s="32">
        <v>0.62790697674418605</v>
      </c>
      <c r="AF33" s="32">
        <v>0.37209302325581395</v>
      </c>
      <c r="AG33" s="32">
        <v>0</v>
      </c>
    </row>
    <row r="34" spans="2:33" s="4" customFormat="1" ht="13" x14ac:dyDescent="0.35">
      <c r="B34" s="6"/>
      <c r="C34" s="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33" s="4" customFormat="1" ht="13" x14ac:dyDescent="0.35">
      <c r="B35" s="6"/>
      <c r="C35" s="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33" s="4" customFormat="1" ht="13.5" thickBot="1" x14ac:dyDescent="0.4">
      <c r="B36" s="6"/>
      <c r="C36" s="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33" ht="47.25" customHeight="1" thickTop="1" x14ac:dyDescent="0.35">
      <c r="B37" s="13"/>
      <c r="C37" s="9"/>
      <c r="D37" s="65" t="s">
        <v>63</v>
      </c>
      <c r="E37" s="66"/>
      <c r="F37" s="66"/>
      <c r="G37" s="66"/>
      <c r="H37" s="67"/>
      <c r="I37" s="65" t="s">
        <v>64</v>
      </c>
      <c r="J37" s="66"/>
      <c r="K37" s="66"/>
      <c r="L37" s="66"/>
      <c r="M37" s="65" t="s">
        <v>65</v>
      </c>
      <c r="N37" s="66"/>
      <c r="O37" s="66"/>
      <c r="P37" s="65" t="s">
        <v>66</v>
      </c>
      <c r="Q37" s="66"/>
      <c r="R37" s="66"/>
      <c r="S37" s="66"/>
      <c r="T37" s="68"/>
      <c r="U37" s="65" t="s">
        <v>67</v>
      </c>
      <c r="V37" s="66"/>
      <c r="W37" s="66"/>
      <c r="X37" s="66"/>
      <c r="Y37" s="68"/>
      <c r="Z37" s="65" t="s">
        <v>68</v>
      </c>
      <c r="AA37" s="66"/>
      <c r="AB37" s="66"/>
      <c r="AC37" s="66"/>
      <c r="AD37" s="66"/>
      <c r="AE37" s="65" t="s">
        <v>69</v>
      </c>
      <c r="AF37" s="66"/>
      <c r="AG37" s="66"/>
    </row>
    <row r="38" spans="2:33" ht="36" customHeight="1" x14ac:dyDescent="0.35">
      <c r="B38" s="17" t="s">
        <v>2</v>
      </c>
      <c r="C38" s="14" t="s">
        <v>0</v>
      </c>
      <c r="D38" s="30" t="s">
        <v>70</v>
      </c>
      <c r="E38" s="30" t="s">
        <v>71</v>
      </c>
      <c r="F38" s="30" t="s">
        <v>72</v>
      </c>
      <c r="G38" s="30" t="s">
        <v>61</v>
      </c>
      <c r="H38" s="30" t="s">
        <v>15</v>
      </c>
      <c r="I38" s="30" t="s">
        <v>13</v>
      </c>
      <c r="J38" s="30" t="s">
        <v>14</v>
      </c>
      <c r="K38" s="21" t="s">
        <v>15</v>
      </c>
      <c r="L38" s="14" t="s">
        <v>45</v>
      </c>
      <c r="M38" s="30" t="s">
        <v>13</v>
      </c>
      <c r="N38" s="30" t="s">
        <v>14</v>
      </c>
      <c r="O38" s="30" t="s">
        <v>15</v>
      </c>
      <c r="P38" s="30" t="s">
        <v>73</v>
      </c>
      <c r="Q38" s="30" t="s">
        <v>74</v>
      </c>
      <c r="R38" s="30" t="s">
        <v>75</v>
      </c>
      <c r="S38" s="30" t="s">
        <v>76</v>
      </c>
      <c r="T38" s="30" t="s">
        <v>15</v>
      </c>
      <c r="U38" s="30" t="s">
        <v>77</v>
      </c>
      <c r="V38" s="30" t="s">
        <v>78</v>
      </c>
      <c r="W38" s="30" t="s">
        <v>79</v>
      </c>
      <c r="X38" s="30" t="s">
        <v>80</v>
      </c>
      <c r="Y38" s="30" t="s">
        <v>15</v>
      </c>
      <c r="Z38" s="30" t="s">
        <v>81</v>
      </c>
      <c r="AA38" s="30" t="s">
        <v>82</v>
      </c>
      <c r="AB38" s="30" t="s">
        <v>83</v>
      </c>
      <c r="AC38" s="47" t="s">
        <v>84</v>
      </c>
      <c r="AD38" s="30" t="s">
        <v>15</v>
      </c>
      <c r="AE38" s="30" t="s">
        <v>13</v>
      </c>
      <c r="AF38" s="30" t="s">
        <v>14</v>
      </c>
      <c r="AG38" s="30" t="s">
        <v>15</v>
      </c>
    </row>
    <row r="39" spans="2:33" ht="34.5" customHeight="1" x14ac:dyDescent="0.35">
      <c r="B39" s="26" t="s">
        <v>3</v>
      </c>
      <c r="C39" s="24">
        <v>60</v>
      </c>
      <c r="D39" s="29">
        <v>0.1</v>
      </c>
      <c r="E39" s="29">
        <v>0.65</v>
      </c>
      <c r="F39" s="29">
        <v>0.13333333333333333</v>
      </c>
      <c r="G39" s="29">
        <v>0.1</v>
      </c>
      <c r="H39" s="29">
        <v>1.6666666666666666E-2</v>
      </c>
      <c r="I39" s="29">
        <v>0.66666666666666663</v>
      </c>
      <c r="J39" s="29">
        <v>0.33333333333333331</v>
      </c>
      <c r="K39" s="29">
        <v>0</v>
      </c>
      <c r="L39" s="28">
        <v>6</v>
      </c>
      <c r="M39" s="29">
        <v>0.85</v>
      </c>
      <c r="N39" s="29">
        <v>0.15</v>
      </c>
      <c r="O39" s="29">
        <v>0</v>
      </c>
      <c r="P39" s="29">
        <v>0.56666666666666665</v>
      </c>
      <c r="Q39" s="29">
        <v>0.36666666666666664</v>
      </c>
      <c r="R39" s="29">
        <v>6.6666666666666666E-2</v>
      </c>
      <c r="S39" s="29">
        <v>0</v>
      </c>
      <c r="T39" s="29">
        <v>0</v>
      </c>
      <c r="U39" s="29">
        <v>0.05</v>
      </c>
      <c r="V39" s="29">
        <v>8.3333333333333315E-2</v>
      </c>
      <c r="W39" s="29">
        <v>0.7</v>
      </c>
      <c r="X39" s="29">
        <v>0.15</v>
      </c>
      <c r="Y39" s="29">
        <v>1.6666666666666666E-2</v>
      </c>
      <c r="Z39" s="29">
        <v>0.65</v>
      </c>
      <c r="AA39" s="29">
        <v>0.13333333333333333</v>
      </c>
      <c r="AB39" s="29">
        <v>0.05</v>
      </c>
      <c r="AC39" s="46">
        <v>0</v>
      </c>
      <c r="AD39" s="29">
        <v>0.16666666666666666</v>
      </c>
      <c r="AE39" s="29">
        <v>0.55000000000000004</v>
      </c>
      <c r="AF39" s="29">
        <v>0.38333333333333336</v>
      </c>
      <c r="AG39" s="29">
        <v>6.6666666666666666E-2</v>
      </c>
    </row>
    <row r="40" spans="2:33" s="4" customFormat="1" ht="13" x14ac:dyDescent="0.35">
      <c r="B40" s="6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2:33" s="4" customFormat="1" ht="13" x14ac:dyDescent="0.35">
      <c r="B41" s="6"/>
      <c r="C41" s="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2:33" s="4" customFormat="1" ht="13" x14ac:dyDescent="0.35">
      <c r="B42" s="6"/>
      <c r="C42" s="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</sheetData>
  <mergeCells count="22">
    <mergeCell ref="B2:J2"/>
    <mergeCell ref="Z37:AD37"/>
    <mergeCell ref="AE37:AG37"/>
    <mergeCell ref="D21:H21"/>
    <mergeCell ref="I21:L21"/>
    <mergeCell ref="M21:O21"/>
    <mergeCell ref="P21:T21"/>
    <mergeCell ref="D37:H37"/>
    <mergeCell ref="I37:L37"/>
    <mergeCell ref="M37:O37"/>
    <mergeCell ref="P37:T37"/>
    <mergeCell ref="U37:Y37"/>
    <mergeCell ref="Z7:AD7"/>
    <mergeCell ref="AE7:AG7"/>
    <mergeCell ref="U21:Y21"/>
    <mergeCell ref="Z21:AD21"/>
    <mergeCell ref="AE21:AG21"/>
    <mergeCell ref="D7:H7"/>
    <mergeCell ref="I7:L7"/>
    <mergeCell ref="M7:O7"/>
    <mergeCell ref="P7:T7"/>
    <mergeCell ref="U7:Y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8"/>
  <sheetViews>
    <sheetView showGridLines="0" tabSelected="1" zoomScale="80" zoomScaleNormal="80" workbookViewId="0">
      <pane xSplit="2" topLeftCell="C1" activePane="topRight" state="frozen"/>
      <selection activeCell="K30" sqref="K30"/>
      <selection pane="topRight" activeCell="N15" sqref="N15"/>
    </sheetView>
  </sheetViews>
  <sheetFormatPr baseColWidth="10" defaultColWidth="11.453125" defaultRowHeight="14.5" x14ac:dyDescent="0.35"/>
  <cols>
    <col min="1" max="1" width="6.54296875" customWidth="1"/>
    <col min="2" max="2" width="98.1796875" customWidth="1"/>
    <col min="3" max="3" width="12.453125" bestFit="1" customWidth="1"/>
  </cols>
  <sheetData>
    <row r="1" spans="2:16" s="4" customFormat="1" ht="13" x14ac:dyDescent="0.3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6" s="4" customFormat="1" ht="30.75" customHeight="1" x14ac:dyDescent="0.35">
      <c r="B2" s="60" t="s">
        <v>85</v>
      </c>
      <c r="C2" s="60"/>
      <c r="D2" s="60"/>
      <c r="E2" s="60"/>
      <c r="F2" s="60"/>
      <c r="G2" s="60"/>
      <c r="H2" s="60"/>
      <c r="I2" s="60"/>
      <c r="J2" s="13"/>
      <c r="K2" s="13"/>
      <c r="L2" s="13"/>
      <c r="M2" s="13"/>
      <c r="N2" s="13"/>
      <c r="O2" s="13"/>
      <c r="P2" s="13"/>
    </row>
    <row r="3" spans="2:16" ht="47.25" customHeight="1" x14ac:dyDescent="0.35">
      <c r="B3" s="13"/>
      <c r="C3" s="5"/>
      <c r="D3" s="69" t="s">
        <v>86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2:16" ht="36" customHeight="1" x14ac:dyDescent="0.35">
      <c r="B4" s="17" t="s">
        <v>2</v>
      </c>
      <c r="C4" s="14" t="s">
        <v>0</v>
      </c>
      <c r="D4" s="41" t="s">
        <v>87</v>
      </c>
      <c r="E4" s="41" t="s">
        <v>88</v>
      </c>
      <c r="F4" s="41" t="s">
        <v>89</v>
      </c>
      <c r="G4" s="41" t="s">
        <v>90</v>
      </c>
      <c r="H4" s="41" t="s">
        <v>91</v>
      </c>
      <c r="I4" s="41" t="s">
        <v>92</v>
      </c>
      <c r="J4" s="41" t="s">
        <v>93</v>
      </c>
      <c r="K4" s="41" t="s">
        <v>94</v>
      </c>
      <c r="L4" s="41" t="s">
        <v>95</v>
      </c>
      <c r="M4" s="41" t="s">
        <v>96</v>
      </c>
      <c r="N4" s="47" t="s">
        <v>97</v>
      </c>
      <c r="O4" s="41" t="s">
        <v>20</v>
      </c>
      <c r="P4" s="41" t="s">
        <v>15</v>
      </c>
    </row>
    <row r="5" spans="2:16" ht="34.5" customHeight="1" x14ac:dyDescent="0.35">
      <c r="B5" s="26" t="s">
        <v>3</v>
      </c>
      <c r="C5" s="24">
        <v>84</v>
      </c>
      <c r="D5" s="38">
        <v>8.3333333333333315E-2</v>
      </c>
      <c r="E5" s="38">
        <v>0.36904761904761907</v>
      </c>
      <c r="F5" s="38">
        <v>7.1428571428571425E-2</v>
      </c>
      <c r="G5" s="38">
        <v>4.7619047619047616E-2</v>
      </c>
      <c r="H5" s="38">
        <v>7.1428571428571425E-2</v>
      </c>
      <c r="I5" s="38">
        <v>0</v>
      </c>
      <c r="J5" s="38">
        <v>1.1904761904761904E-2</v>
      </c>
      <c r="K5" s="38">
        <v>8.3333333333333315E-2</v>
      </c>
      <c r="L5" s="38">
        <v>1.1904761904761904E-2</v>
      </c>
      <c r="M5" s="38">
        <v>9.5238095238095233E-2</v>
      </c>
      <c r="N5" s="46">
        <v>0</v>
      </c>
      <c r="O5" s="38">
        <v>1.1904761904761904E-2</v>
      </c>
      <c r="P5" s="38">
        <v>0.29761904761904762</v>
      </c>
    </row>
    <row r="6" spans="2:16" s="4" customFormat="1" ht="13" x14ac:dyDescent="0.35">
      <c r="B6" s="6"/>
      <c r="C6" s="5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6" s="4" customFormat="1" ht="13" x14ac:dyDescent="0.35">
      <c r="B7" s="6"/>
      <c r="C7" s="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 s="4" customFormat="1" ht="13" x14ac:dyDescent="0.35">
      <c r="B8" s="6"/>
      <c r="C8" s="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</sheetData>
  <mergeCells count="2">
    <mergeCell ref="B2:I2"/>
    <mergeCell ref="D3:P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E148E4-7F3B-446E-BE28-DAFBD461155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31a0ded-d0a7-47cb-a16f-67e2e7c42d17"/>
    <ds:schemaRef ds:uri="http://purl.org/dc/elements/1.1/"/>
    <ds:schemaRef ds:uri="http://purl.org/dc/dcmitype/"/>
    <ds:schemaRef ds:uri="0aa6d39c-ff27-44fb-a6a2-3c8f9f60f2c7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Número de encuestas</vt:lpstr>
      <vt:lpstr>1. Inf. académica_titulación</vt:lpstr>
      <vt:lpstr>2. Inf. laboral_titulación</vt:lpstr>
      <vt:lpstr>3. Inf. trabajadores_titulación</vt:lpstr>
      <vt:lpstr>4. Sugerencias_titulación</vt:lpstr>
      <vt:lpstr>'Número de encuestas'!Área_de_impresión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Carmen Borge</cp:lastModifiedBy>
  <cp:revision/>
  <dcterms:created xsi:type="dcterms:W3CDTF">2020-07-06T08:40:21Z</dcterms:created>
  <dcterms:modified xsi:type="dcterms:W3CDTF">2025-04-08T19:49:40Z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